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8190" activeTab="0"/>
  </bookViews>
  <sheets>
    <sheet name="R1 Values" sheetId="1" r:id="rId1"/>
    <sheet name="Expanded R1 Values" sheetId="2" r:id="rId2"/>
    <sheet name="Chart1" sheetId="3" r:id="rId3"/>
    <sheet name="Chart1 with table" sheetId="4" r:id="rId4"/>
  </sheets>
  <definedNames/>
  <calcPr fullCalcOnLoad="1"/>
</workbook>
</file>

<file path=xl/sharedStrings.xml><?xml version="1.0" encoding="utf-8"?>
<sst xmlns="http://schemas.openxmlformats.org/spreadsheetml/2006/main" count="4" uniqueCount="2">
  <si>
    <t>Supply Voltages</t>
  </si>
  <si>
    <t>R1 ohms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</si>
</sst>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5" fillId="35" borderId="14" xfId="0" applyNumberFormat="1" applyFont="1" applyFill="1" applyBorder="1" applyAlignment="1">
      <alignment/>
    </xf>
    <xf numFmtId="164" fontId="45" fillId="35" borderId="12" xfId="0" applyNumberFormat="1" applyFont="1" applyFill="1" applyBorder="1" applyAlignment="1">
      <alignment/>
    </xf>
    <xf numFmtId="164" fontId="45" fillId="35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 Resistor vs. Heater Voltage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45"/>
          <c:w val="0.852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'R1 Values'!$A$7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Values'!$B$7:$H$7</c:f>
              <c:numCache/>
            </c:numRef>
          </c:val>
          <c:smooth val="0"/>
        </c:ser>
        <c:ser>
          <c:idx val="2"/>
          <c:order val="1"/>
          <c:tx>
            <c:strRef>
              <c:f>'R1 Values'!$A$12</c:f>
              <c:strCache>
                <c:ptCount val="1"/>
                <c:pt idx="0">
                  <c:v>10.0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Values'!$B$12:$H$12</c:f>
              <c:numCache/>
            </c:numRef>
          </c:val>
          <c:smooth val="0"/>
        </c:ser>
        <c:ser>
          <c:idx val="3"/>
          <c:order val="2"/>
          <c:tx>
            <c:strRef>
              <c:f>'R1 Values'!$A$17</c:f>
              <c:strCache>
                <c:ptCount val="1"/>
                <c:pt idx="0">
                  <c:v>15.0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Values'!$B$17:$H$17</c:f>
              <c:numCache/>
            </c:numRef>
          </c:val>
          <c:smooth val="0"/>
        </c:ser>
        <c:ser>
          <c:idx val="4"/>
          <c:order val="3"/>
          <c:tx>
            <c:strRef>
              <c:f>'R1 Values'!$A$22</c:f>
              <c:strCache>
                <c:ptCount val="1"/>
                <c:pt idx="0">
                  <c:v>20.0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Values'!$B$22:$H$22</c:f>
              <c:numCache/>
            </c:numRef>
          </c:val>
          <c:smooth val="0"/>
        </c:ser>
        <c:ser>
          <c:idx val="5"/>
          <c:order val="4"/>
          <c:tx>
            <c:strRef>
              <c:f>'R1 Values'!$A$32</c:f>
              <c:strCache>
                <c:ptCount val="1"/>
                <c:pt idx="0">
                  <c:v>30.0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'R1 Values'!$B$32:$H$32</c:f>
              <c:numCache/>
            </c:numRef>
          </c:val>
          <c:smooth val="0"/>
        </c:ser>
        <c:ser>
          <c:idx val="0"/>
          <c:order val="5"/>
          <c:tx>
            <c:v>Optimum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/>
            </c:numRef>
          </c:cat>
          <c:val>
            <c:numRef>
              <c:f>('R1 Values'!$D$7,'R1 Values'!$D$8,'R1 Values'!$E$14,'R1 Values'!$F$20,'R1 Values'!$F$21,'R1 Values'!$G$27,'R1 Values'!$G$28)</c:f>
              <c:numCache/>
            </c:numRef>
          </c:val>
          <c:smooth val="1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Heater Voltage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2475"/>
          <c:w val="0.13225"/>
          <c:h val="0.25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 Resistor vs. Heater Voltage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3"/>
          <c:w val="0.875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'R1 Values'!$A$7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Values'!$B$7:$H$7</c:f>
              <c:numCache>
                <c:ptCount val="7"/>
                <c:pt idx="0">
                  <c:v>11.653179190751445</c:v>
                </c:pt>
                <c:pt idx="1">
                  <c:v>12.138728323699421</c:v>
                </c:pt>
                <c:pt idx="2">
                  <c:v>12.624277456647398</c:v>
                </c:pt>
                <c:pt idx="3">
                  <c:v>13.109826589595375</c:v>
                </c:pt>
                <c:pt idx="4">
                  <c:v>13.595375722543352</c:v>
                </c:pt>
                <c:pt idx="5">
                  <c:v>14.080924855491329</c:v>
                </c:pt>
                <c:pt idx="6">
                  <c:v>14.566473988439306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'R1 Values'!$A$12</c:f>
              <c:strCache>
                <c:ptCount val="1"/>
                <c:pt idx="0">
                  <c:v>10.0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Values'!$B$12:$H$12</c:f>
              <c:numCache>
                <c:ptCount val="7"/>
                <c:pt idx="0">
                  <c:v>11.325842696629213</c:v>
                </c:pt>
                <c:pt idx="1">
                  <c:v>11.797752808988765</c:v>
                </c:pt>
                <c:pt idx="2">
                  <c:v>12.269662921348315</c:v>
                </c:pt>
                <c:pt idx="3">
                  <c:v>12.741573033707866</c:v>
                </c:pt>
                <c:pt idx="4">
                  <c:v>13.213483146067416</c:v>
                </c:pt>
                <c:pt idx="5">
                  <c:v>13.685393258426966</c:v>
                </c:pt>
                <c:pt idx="6">
                  <c:v>14.157303370786517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'R1 Values'!$A$17</c:f>
              <c:strCache>
                <c:ptCount val="1"/>
                <c:pt idx="0">
                  <c:v>15.0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Values'!$B$17:$H$17</c:f>
              <c:numCache>
                <c:ptCount val="7"/>
                <c:pt idx="0">
                  <c:v>11.01639344262295</c:v>
                </c:pt>
                <c:pt idx="1">
                  <c:v>11.475409836065573</c:v>
                </c:pt>
                <c:pt idx="2">
                  <c:v>11.934426229508198</c:v>
                </c:pt>
                <c:pt idx="3">
                  <c:v>12.39344262295082</c:v>
                </c:pt>
                <c:pt idx="4">
                  <c:v>12.852459016393443</c:v>
                </c:pt>
                <c:pt idx="5">
                  <c:v>13.311475409836065</c:v>
                </c:pt>
                <c:pt idx="6">
                  <c:v>13.770491803278688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'R1 Values'!$A$22</c:f>
              <c:strCache>
                <c:ptCount val="1"/>
                <c:pt idx="0">
                  <c:v>20.0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Values'!$B$22:$H$22</c:f>
              <c:numCache>
                <c:ptCount val="7"/>
                <c:pt idx="0">
                  <c:v>10.72340425531915</c:v>
                </c:pt>
                <c:pt idx="1">
                  <c:v>11.170212765957446</c:v>
                </c:pt>
                <c:pt idx="2">
                  <c:v>11.617021276595745</c:v>
                </c:pt>
                <c:pt idx="3">
                  <c:v>12.063829787234042</c:v>
                </c:pt>
                <c:pt idx="4">
                  <c:v>12.51063829787234</c:v>
                </c:pt>
                <c:pt idx="5">
                  <c:v>12.957446808510639</c:v>
                </c:pt>
                <c:pt idx="6">
                  <c:v>13.404255319148936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'R1 Values'!$A$32</c:f>
              <c:strCache>
                <c:ptCount val="1"/>
                <c:pt idx="0">
                  <c:v>30.0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Values'!$B$32:$H$32</c:f>
              <c:numCache>
                <c:ptCount val="7"/>
                <c:pt idx="0">
                  <c:v>10.181818181818182</c:v>
                </c:pt>
                <c:pt idx="1">
                  <c:v>10.606060606060606</c:v>
                </c:pt>
                <c:pt idx="2">
                  <c:v>11.03030303030303</c:v>
                </c:pt>
                <c:pt idx="3">
                  <c:v>11.454545454545455</c:v>
                </c:pt>
                <c:pt idx="4">
                  <c:v>11.878787878787879</c:v>
                </c:pt>
                <c:pt idx="5">
                  <c:v>12.303030303030303</c:v>
                </c:pt>
                <c:pt idx="6">
                  <c:v>12.727272727272727</c:v>
                </c:pt>
              </c:numCache>
            </c:numRef>
          </c:val>
          <c:smooth val="0"/>
        </c:ser>
        <c:ser>
          <c:idx val="0"/>
          <c:order val="5"/>
          <c:tx>
            <c:v>Optimum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('R1 Values'!$D$7,'R1 Values'!$D$8,'R1 Values'!$E$14,'R1 Values'!$F$20,'R1 Values'!$F$21,'R1 Values'!$G$27,'R1 Values'!$G$28)</c:f>
              <c:numCache>
                <c:ptCount val="7"/>
                <c:pt idx="0">
                  <c:v>12.624277456647398</c:v>
                </c:pt>
                <c:pt idx="1">
                  <c:v>12.551724137931034</c:v>
                </c:pt>
                <c:pt idx="2">
                  <c:v>12.6</c:v>
                </c:pt>
                <c:pt idx="3">
                  <c:v>12.64516129032258</c:v>
                </c:pt>
                <c:pt idx="4">
                  <c:v>12.577540106951872</c:v>
                </c:pt>
                <c:pt idx="5">
                  <c:v>12.621761658031089</c:v>
                </c:pt>
                <c:pt idx="6">
                  <c:v>12.556701030927835</c:v>
                </c:pt>
              </c:numCache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Heater Voltage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69"/>
          <c:w val="0.121"/>
          <c:h val="0.30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R1 Resistor vs. Heater Voltage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5375"/>
          <c:w val="0.9185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'R1 Values'!$A$7</c:f>
              <c:strCache>
                <c:ptCount val="1"/>
                <c:pt idx="0">
                  <c:v>5.0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Values'!$B$7:$H$7</c:f>
              <c:numCache>
                <c:ptCount val="7"/>
                <c:pt idx="0">
                  <c:v>11.653179190751445</c:v>
                </c:pt>
                <c:pt idx="1">
                  <c:v>12.138728323699421</c:v>
                </c:pt>
                <c:pt idx="2">
                  <c:v>12.624277456647398</c:v>
                </c:pt>
                <c:pt idx="3">
                  <c:v>13.109826589595375</c:v>
                </c:pt>
                <c:pt idx="4">
                  <c:v>13.595375722543352</c:v>
                </c:pt>
                <c:pt idx="5">
                  <c:v>14.080924855491329</c:v>
                </c:pt>
                <c:pt idx="6">
                  <c:v>14.566473988439306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'R1 Values'!$A$12</c:f>
              <c:strCache>
                <c:ptCount val="1"/>
                <c:pt idx="0">
                  <c:v>10.0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Values'!$B$12:$H$12</c:f>
              <c:numCache>
                <c:ptCount val="7"/>
                <c:pt idx="0">
                  <c:v>11.325842696629213</c:v>
                </c:pt>
                <c:pt idx="1">
                  <c:v>11.797752808988765</c:v>
                </c:pt>
                <c:pt idx="2">
                  <c:v>12.269662921348315</c:v>
                </c:pt>
                <c:pt idx="3">
                  <c:v>12.741573033707866</c:v>
                </c:pt>
                <c:pt idx="4">
                  <c:v>13.213483146067416</c:v>
                </c:pt>
                <c:pt idx="5">
                  <c:v>13.685393258426966</c:v>
                </c:pt>
                <c:pt idx="6">
                  <c:v>14.157303370786517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'R1 Values'!$A$17</c:f>
              <c:strCache>
                <c:ptCount val="1"/>
                <c:pt idx="0">
                  <c:v>15.0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Values'!$B$17:$H$17</c:f>
              <c:numCache>
                <c:ptCount val="7"/>
                <c:pt idx="0">
                  <c:v>11.01639344262295</c:v>
                </c:pt>
                <c:pt idx="1">
                  <c:v>11.475409836065573</c:v>
                </c:pt>
                <c:pt idx="2">
                  <c:v>11.934426229508198</c:v>
                </c:pt>
                <c:pt idx="3">
                  <c:v>12.39344262295082</c:v>
                </c:pt>
                <c:pt idx="4">
                  <c:v>12.852459016393443</c:v>
                </c:pt>
                <c:pt idx="5">
                  <c:v>13.311475409836065</c:v>
                </c:pt>
                <c:pt idx="6">
                  <c:v>13.770491803278688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'R1 Values'!$A$22</c:f>
              <c:strCache>
                <c:ptCount val="1"/>
                <c:pt idx="0">
                  <c:v>20.0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Values'!$B$22:$H$22</c:f>
              <c:numCache>
                <c:ptCount val="7"/>
                <c:pt idx="0">
                  <c:v>10.72340425531915</c:v>
                </c:pt>
                <c:pt idx="1">
                  <c:v>11.170212765957446</c:v>
                </c:pt>
                <c:pt idx="2">
                  <c:v>11.617021276595745</c:v>
                </c:pt>
                <c:pt idx="3">
                  <c:v>12.063829787234042</c:v>
                </c:pt>
                <c:pt idx="4">
                  <c:v>12.51063829787234</c:v>
                </c:pt>
                <c:pt idx="5">
                  <c:v>12.957446808510639</c:v>
                </c:pt>
                <c:pt idx="6">
                  <c:v>13.404255319148936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'R1 Values'!$A$32</c:f>
              <c:strCache>
                <c:ptCount val="1"/>
                <c:pt idx="0">
                  <c:v>30.0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'R1 Values'!$B$2:$H$2</c:f>
              <c:numCache>
                <c:ptCount val="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</c:numCache>
            </c:numRef>
          </c:cat>
          <c:val>
            <c:numRef>
              <c:f>'R1 Values'!$B$32:$H$32</c:f>
              <c:numCache>
                <c:ptCount val="7"/>
                <c:pt idx="0">
                  <c:v>10.181818181818182</c:v>
                </c:pt>
                <c:pt idx="1">
                  <c:v>10.606060606060606</c:v>
                </c:pt>
                <c:pt idx="2">
                  <c:v>11.03030303030303</c:v>
                </c:pt>
                <c:pt idx="3">
                  <c:v>11.454545454545455</c:v>
                </c:pt>
                <c:pt idx="4">
                  <c:v>11.878787878787879</c:v>
                </c:pt>
                <c:pt idx="5">
                  <c:v>12.303030303030303</c:v>
                </c:pt>
                <c:pt idx="6">
                  <c:v>12.727272727272727</c:v>
                </c:pt>
              </c:numCache>
            </c:numRef>
          </c:val>
          <c:smooth val="0"/>
        </c:ser>
        <c:ser>
          <c:idx val="0"/>
          <c:order val="5"/>
          <c:tx>
            <c:v>Optimum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('R1 Values'!$D$7,'R1 Values'!$D$8,'R1 Values'!$E$14,'R1 Values'!$F$20,'R1 Values'!$F$21,'R1 Values'!$G$27,'R1 Values'!$G$28)</c:f>
              <c:numCache>
                <c:ptCount val="7"/>
                <c:pt idx="0">
                  <c:v>12.624277456647398</c:v>
                </c:pt>
                <c:pt idx="1">
                  <c:v>12.551724137931034</c:v>
                </c:pt>
                <c:pt idx="2">
                  <c:v>12.6</c:v>
                </c:pt>
                <c:pt idx="3">
                  <c:v>12.64516129032258</c:v>
                </c:pt>
                <c:pt idx="4">
                  <c:v>12.577540106951872</c:v>
                </c:pt>
                <c:pt idx="5">
                  <c:v>12.621761658031089</c:v>
                </c:pt>
                <c:pt idx="6">
                  <c:v>12.556701030927835</c:v>
                </c:pt>
              </c:numCache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  <c:max val="1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Heater Voltage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8125"/>
          <c:w val="0.1025"/>
          <c:h val="0.20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19050</xdr:rowOff>
    </xdr:from>
    <xdr:to>
      <xdr:col>20</xdr:col>
      <xdr:colOff>581025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086225" y="352425"/>
        <a:ext cx="72771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832237350"/>
        <a:ext cx="84296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zoomScalePageLayoutView="0" workbookViewId="0" topLeftCell="A1">
      <selection activeCell="J2" sqref="J2"/>
    </sheetView>
  </sheetViews>
  <sheetFormatPr defaultColWidth="9.140625" defaultRowHeight="12.75"/>
  <cols>
    <col min="1" max="1" width="9.140625" style="1" customWidth="1"/>
    <col min="2" max="8" width="6.7109375" style="1" customWidth="1"/>
    <col min="9" max="9" width="5.00390625" style="0" customWidth="1"/>
  </cols>
  <sheetData>
    <row r="1" spans="2:8" ht="12.75">
      <c r="B1" s="20" t="s">
        <v>0</v>
      </c>
      <c r="C1" s="21"/>
      <c r="D1" s="21"/>
      <c r="E1" s="21"/>
      <c r="F1" s="21"/>
      <c r="G1" s="21"/>
      <c r="H1" s="21"/>
    </row>
    <row r="2" spans="1:8" s="1" customFormat="1" ht="13.5" thickBot="1">
      <c r="A2" s="19" t="s">
        <v>1</v>
      </c>
      <c r="B2" s="2">
        <v>24</v>
      </c>
      <c r="C2" s="2">
        <f aca="true" t="shared" si="0" ref="C2:H2">B2+1</f>
        <v>25</v>
      </c>
      <c r="D2" s="2">
        <f t="shared" si="0"/>
        <v>26</v>
      </c>
      <c r="E2" s="2">
        <f t="shared" si="0"/>
        <v>27</v>
      </c>
      <c r="F2" s="2">
        <f t="shared" si="0"/>
        <v>28</v>
      </c>
      <c r="G2" s="2">
        <f t="shared" si="0"/>
        <v>29</v>
      </c>
      <c r="H2" s="2">
        <f t="shared" si="0"/>
        <v>30</v>
      </c>
    </row>
    <row r="3" spans="1:8" ht="12.75">
      <c r="A3" s="3">
        <v>1</v>
      </c>
      <c r="B3" s="10">
        <f>(B2-(B2/(168+$A3))*$A3)/2</f>
        <v>11.928994082840237</v>
      </c>
      <c r="C3" s="4">
        <f aca="true" t="shared" si="1" ref="C3:H3">(C2-(C2/(168+$A3))*$A3)/2</f>
        <v>12.42603550295858</v>
      </c>
      <c r="D3" s="4">
        <f t="shared" si="1"/>
        <v>12.923076923076923</v>
      </c>
      <c r="E3" s="4">
        <f t="shared" si="1"/>
        <v>13.420118343195266</v>
      </c>
      <c r="F3" s="4">
        <f t="shared" si="1"/>
        <v>13.91715976331361</v>
      </c>
      <c r="G3" s="4">
        <f t="shared" si="1"/>
        <v>14.414201183431953</v>
      </c>
      <c r="H3" s="4">
        <f t="shared" si="1"/>
        <v>14.911242603550296</v>
      </c>
    </row>
    <row r="4" spans="1:8" ht="12.75">
      <c r="A4" s="3">
        <f>A3+1</f>
        <v>2</v>
      </c>
      <c r="B4" s="5">
        <f>(B2-(B2/(168+$A4))*$A4)/2</f>
        <v>11.858823529411765</v>
      </c>
      <c r="C4" s="6">
        <f aca="true" t="shared" si="2" ref="C4:H4">(C2-(C2/(168+$A4))*$A4)/2</f>
        <v>12.352941176470589</v>
      </c>
      <c r="D4" s="6">
        <f t="shared" si="2"/>
        <v>12.847058823529412</v>
      </c>
      <c r="E4" s="6">
        <f t="shared" si="2"/>
        <v>13.341176470588236</v>
      </c>
      <c r="F4" s="6">
        <f t="shared" si="2"/>
        <v>13.83529411764706</v>
      </c>
      <c r="G4" s="6">
        <f t="shared" si="2"/>
        <v>14.329411764705883</v>
      </c>
      <c r="H4" s="6">
        <f t="shared" si="2"/>
        <v>14.823529411764707</v>
      </c>
    </row>
    <row r="5" spans="1:8" ht="12.75">
      <c r="A5" s="3">
        <f aca="true" t="shared" si="3" ref="A5:A32">A4+1</f>
        <v>3</v>
      </c>
      <c r="B5" s="5">
        <f>(B2-(B2/(168+$A5))*$A5)/2</f>
        <v>11.789473684210526</v>
      </c>
      <c r="C5" s="6">
        <f aca="true" t="shared" si="4" ref="C5:H5">(C2-(C2/(168+$A5))*$A5)/2</f>
        <v>12.280701754385966</v>
      </c>
      <c r="D5" s="6">
        <f t="shared" si="4"/>
        <v>12.771929824561404</v>
      </c>
      <c r="E5" s="6">
        <f t="shared" si="4"/>
        <v>13.263157894736842</v>
      </c>
      <c r="F5" s="6">
        <f t="shared" si="4"/>
        <v>13.75438596491228</v>
      </c>
      <c r="G5" s="6">
        <f t="shared" si="4"/>
        <v>14.24561403508772</v>
      </c>
      <c r="H5" s="6">
        <f t="shared" si="4"/>
        <v>14.736842105263158</v>
      </c>
    </row>
    <row r="6" spans="1:8" ht="12.75">
      <c r="A6" s="3">
        <f t="shared" si="3"/>
        <v>4</v>
      </c>
      <c r="B6" s="5">
        <f>(B2-(B2/(168+$A6))*$A6)/2</f>
        <v>11.720930232558139</v>
      </c>
      <c r="C6" s="6">
        <f aca="true" t="shared" si="5" ref="C6:H6">(C2-(C2/(168+$A6))*$A6)/2</f>
        <v>12.209302325581396</v>
      </c>
      <c r="D6" s="6">
        <f t="shared" si="5"/>
        <v>12.69767441860465</v>
      </c>
      <c r="E6" s="6">
        <f t="shared" si="5"/>
        <v>13.186046511627907</v>
      </c>
      <c r="F6" s="6">
        <f t="shared" si="5"/>
        <v>13.674418604651162</v>
      </c>
      <c r="G6" s="6">
        <f t="shared" si="5"/>
        <v>14.162790697674419</v>
      </c>
      <c r="H6" s="6">
        <f t="shared" si="5"/>
        <v>14.651162790697674</v>
      </c>
    </row>
    <row r="7" spans="1:8" ht="12.75">
      <c r="A7" s="3">
        <f t="shared" si="3"/>
        <v>5</v>
      </c>
      <c r="B7" s="5">
        <f>(B2-(B2/(168+$A7))*$A7)/2</f>
        <v>11.653179190751445</v>
      </c>
      <c r="C7" s="6">
        <f aca="true" t="shared" si="6" ref="C7:H7">(C2-(C2/(168+$A7))*$A7)/2</f>
        <v>12.138728323699421</v>
      </c>
      <c r="D7" s="6">
        <f t="shared" si="6"/>
        <v>12.624277456647398</v>
      </c>
      <c r="E7" s="6">
        <f t="shared" si="6"/>
        <v>13.109826589595375</v>
      </c>
      <c r="F7" s="6">
        <f t="shared" si="6"/>
        <v>13.595375722543352</v>
      </c>
      <c r="G7" s="6">
        <f t="shared" si="6"/>
        <v>14.080924855491329</v>
      </c>
      <c r="H7" s="6">
        <f t="shared" si="6"/>
        <v>14.566473988439306</v>
      </c>
    </row>
    <row r="8" spans="1:8" ht="12.75">
      <c r="A8" s="3">
        <f t="shared" si="3"/>
        <v>6</v>
      </c>
      <c r="B8" s="5">
        <f>(B2-(B2/(168+$A8))*$A8)/2</f>
        <v>11.586206896551724</v>
      </c>
      <c r="C8" s="6">
        <f aca="true" t="shared" si="7" ref="C8:H8">(C2-(C2/(168+$A8))*$A8)/2</f>
        <v>12.068965517241379</v>
      </c>
      <c r="D8" s="6">
        <f t="shared" si="7"/>
        <v>12.551724137931034</v>
      </c>
      <c r="E8" s="6">
        <f t="shared" si="7"/>
        <v>13.03448275862069</v>
      </c>
      <c r="F8" s="6">
        <f t="shared" si="7"/>
        <v>13.517241379310345</v>
      </c>
      <c r="G8" s="6">
        <f t="shared" si="7"/>
        <v>14</v>
      </c>
      <c r="H8" s="6">
        <f t="shared" si="7"/>
        <v>14.482758620689655</v>
      </c>
    </row>
    <row r="9" spans="1:8" ht="12.75">
      <c r="A9" s="3">
        <f t="shared" si="3"/>
        <v>7</v>
      </c>
      <c r="B9" s="5">
        <f>(B2-(B2/(168+$A9))*$A9)/2</f>
        <v>11.52</v>
      </c>
      <c r="C9" s="6">
        <f aca="true" t="shared" si="8" ref="C9:H9">(C2-(C2/(168+$A9))*$A9)/2</f>
        <v>12</v>
      </c>
      <c r="D9" s="6">
        <f t="shared" si="8"/>
        <v>12.48</v>
      </c>
      <c r="E9" s="6">
        <f t="shared" si="8"/>
        <v>12.96</v>
      </c>
      <c r="F9" s="6">
        <f t="shared" si="8"/>
        <v>13.44</v>
      </c>
      <c r="G9" s="6">
        <f t="shared" si="8"/>
        <v>13.92</v>
      </c>
      <c r="H9" s="6">
        <f t="shared" si="8"/>
        <v>14.4</v>
      </c>
    </row>
    <row r="10" spans="1:8" ht="12.75">
      <c r="A10" s="3">
        <f t="shared" si="3"/>
        <v>8</v>
      </c>
      <c r="B10" s="5">
        <f>(B2-(B2/(168+$A10))*$A10)/2</f>
        <v>11.454545454545455</v>
      </c>
      <c r="C10" s="6">
        <f aca="true" t="shared" si="9" ref="C10:H10">(C2-(C2/(168+$A10))*$A10)/2</f>
        <v>11.931818181818182</v>
      </c>
      <c r="D10" s="6">
        <f t="shared" si="9"/>
        <v>12.409090909090908</v>
      </c>
      <c r="E10" s="6">
        <f t="shared" si="9"/>
        <v>12.886363636363637</v>
      </c>
      <c r="F10" s="6">
        <f t="shared" si="9"/>
        <v>13.363636363636363</v>
      </c>
      <c r="G10" s="6">
        <f t="shared" si="9"/>
        <v>13.840909090909092</v>
      </c>
      <c r="H10" s="6">
        <f t="shared" si="9"/>
        <v>14.318181818181818</v>
      </c>
    </row>
    <row r="11" spans="1:8" ht="12.75">
      <c r="A11" s="3">
        <f>A10+1</f>
        <v>9</v>
      </c>
      <c r="B11" s="5">
        <f aca="true" t="shared" si="10" ref="B11:H11">(B2-(B2/(168+$A11))*$A11)/2</f>
        <v>11.389830508474576</v>
      </c>
      <c r="C11" s="6">
        <f t="shared" si="10"/>
        <v>11.864406779661017</v>
      </c>
      <c r="D11" s="6">
        <f t="shared" si="10"/>
        <v>12.338983050847457</v>
      </c>
      <c r="E11" s="6">
        <f t="shared" si="10"/>
        <v>12.813559322033898</v>
      </c>
      <c r="F11" s="6">
        <f t="shared" si="10"/>
        <v>13.288135593220339</v>
      </c>
      <c r="G11" s="6">
        <f t="shared" si="10"/>
        <v>13.76271186440678</v>
      </c>
      <c r="H11" s="6">
        <f t="shared" si="10"/>
        <v>14.23728813559322</v>
      </c>
    </row>
    <row r="12" spans="1:8" ht="12.75">
      <c r="A12" s="3">
        <f t="shared" si="3"/>
        <v>10</v>
      </c>
      <c r="B12" s="5">
        <f>(B2-(B2/(168+$A12))*$A12)/2</f>
        <v>11.325842696629213</v>
      </c>
      <c r="C12" s="6">
        <f aca="true" t="shared" si="11" ref="C12:H12">(C2-(C2/(168+$A12))*$A12)/2</f>
        <v>11.797752808988765</v>
      </c>
      <c r="D12" s="6">
        <f t="shared" si="11"/>
        <v>12.269662921348315</v>
      </c>
      <c r="E12" s="6">
        <f t="shared" si="11"/>
        <v>12.741573033707866</v>
      </c>
      <c r="F12" s="6">
        <f t="shared" si="11"/>
        <v>13.213483146067416</v>
      </c>
      <c r="G12" s="6">
        <f t="shared" si="11"/>
        <v>13.685393258426966</v>
      </c>
      <c r="H12" s="6">
        <f t="shared" si="11"/>
        <v>14.157303370786517</v>
      </c>
    </row>
    <row r="13" spans="1:8" ht="12.75">
      <c r="A13" s="3">
        <f t="shared" si="3"/>
        <v>11</v>
      </c>
      <c r="B13" s="5">
        <f>(B2-(B2/(168+$A13))*$A13)/2</f>
        <v>11.262569832402235</v>
      </c>
      <c r="C13" s="6">
        <f aca="true" t="shared" si="12" ref="C13:H13">(C2-(C2/(168+$A13))*$A13)/2</f>
        <v>11.731843575418994</v>
      </c>
      <c r="D13" s="6">
        <f t="shared" si="12"/>
        <v>12.201117318435754</v>
      </c>
      <c r="E13" s="6">
        <f t="shared" si="12"/>
        <v>12.670391061452515</v>
      </c>
      <c r="F13" s="6">
        <f t="shared" si="12"/>
        <v>13.139664804469273</v>
      </c>
      <c r="G13" s="6">
        <f t="shared" si="12"/>
        <v>13.608938547486034</v>
      </c>
      <c r="H13" s="6">
        <f t="shared" si="12"/>
        <v>14.078212290502794</v>
      </c>
    </row>
    <row r="14" spans="1:8" ht="12.75">
      <c r="A14" s="3">
        <f t="shared" si="3"/>
        <v>12</v>
      </c>
      <c r="B14" s="5">
        <f>(B2-(B2/(168+$A14))*$A14)/2</f>
        <v>11.2</v>
      </c>
      <c r="C14" s="6">
        <f aca="true" t="shared" si="13" ref="C14:H14">(C2-(C2/(168+$A14))*$A14)/2</f>
        <v>11.666666666666666</v>
      </c>
      <c r="D14" s="6">
        <f t="shared" si="13"/>
        <v>12.133333333333333</v>
      </c>
      <c r="E14" s="6">
        <f t="shared" si="13"/>
        <v>12.6</v>
      </c>
      <c r="F14" s="6">
        <f t="shared" si="13"/>
        <v>13.066666666666666</v>
      </c>
      <c r="G14" s="6">
        <f t="shared" si="13"/>
        <v>13.533333333333333</v>
      </c>
      <c r="H14" s="6">
        <f t="shared" si="13"/>
        <v>14</v>
      </c>
    </row>
    <row r="15" spans="1:8" ht="12.75">
      <c r="A15" s="3">
        <f t="shared" si="3"/>
        <v>13</v>
      </c>
      <c r="B15" s="5">
        <f>(B2-(B2/(168+$A15))*$A15)/2</f>
        <v>11.138121546961326</v>
      </c>
      <c r="C15" s="6">
        <f aca="true" t="shared" si="14" ref="C15:H15">(C2-(C2/(168+$A15))*$A15)/2</f>
        <v>11.602209944751381</v>
      </c>
      <c r="D15" s="6">
        <f t="shared" si="14"/>
        <v>12.066298342541437</v>
      </c>
      <c r="E15" s="6">
        <f t="shared" si="14"/>
        <v>12.530386740331492</v>
      </c>
      <c r="F15" s="6">
        <f t="shared" si="14"/>
        <v>12.994475138121548</v>
      </c>
      <c r="G15" s="6">
        <f t="shared" si="14"/>
        <v>13.458563535911603</v>
      </c>
      <c r="H15" s="6">
        <f t="shared" si="14"/>
        <v>13.922651933701658</v>
      </c>
    </row>
    <row r="16" spans="1:8" ht="12.75">
      <c r="A16" s="3">
        <f>A15+1</f>
        <v>14</v>
      </c>
      <c r="B16" s="5">
        <f aca="true" t="shared" si="15" ref="B16:H16">(B2-(B2/(168+$A16))*$A16)/2</f>
        <v>11.076923076923077</v>
      </c>
      <c r="C16" s="6">
        <f t="shared" si="15"/>
        <v>11.538461538461538</v>
      </c>
      <c r="D16" s="6">
        <f t="shared" si="15"/>
        <v>12</v>
      </c>
      <c r="E16" s="6">
        <f t="shared" si="15"/>
        <v>12.461538461538462</v>
      </c>
      <c r="F16" s="6">
        <f t="shared" si="15"/>
        <v>12.923076923076923</v>
      </c>
      <c r="G16" s="6">
        <f t="shared" si="15"/>
        <v>13.384615384615385</v>
      </c>
      <c r="H16" s="6">
        <f t="shared" si="15"/>
        <v>13.846153846153847</v>
      </c>
    </row>
    <row r="17" spans="1:8" ht="12.75">
      <c r="A17" s="3">
        <f t="shared" si="3"/>
        <v>15</v>
      </c>
      <c r="B17" s="5">
        <f aca="true" t="shared" si="16" ref="B17:H17">(B2-(B2/(168+$A17))*$A17)/2</f>
        <v>11.01639344262295</v>
      </c>
      <c r="C17" s="6">
        <f t="shared" si="16"/>
        <v>11.475409836065573</v>
      </c>
      <c r="D17" s="6">
        <f t="shared" si="16"/>
        <v>11.934426229508198</v>
      </c>
      <c r="E17" s="6">
        <f t="shared" si="16"/>
        <v>12.39344262295082</v>
      </c>
      <c r="F17" s="6">
        <f t="shared" si="16"/>
        <v>12.852459016393443</v>
      </c>
      <c r="G17" s="6">
        <f t="shared" si="16"/>
        <v>13.311475409836065</v>
      </c>
      <c r="H17" s="6">
        <f t="shared" si="16"/>
        <v>13.770491803278688</v>
      </c>
    </row>
    <row r="18" spans="1:8" ht="12.75">
      <c r="A18" s="3">
        <f t="shared" si="3"/>
        <v>16</v>
      </c>
      <c r="B18" s="5">
        <f aca="true" t="shared" si="17" ref="B18:H18">(B2-(B2/(168+$A18))*$A18)/2</f>
        <v>10.956521739130435</v>
      </c>
      <c r="C18" s="6">
        <f t="shared" si="17"/>
        <v>11.41304347826087</v>
      </c>
      <c r="D18" s="6">
        <f t="shared" si="17"/>
        <v>11.869565217391305</v>
      </c>
      <c r="E18" s="6">
        <f t="shared" si="17"/>
        <v>12.326086956521738</v>
      </c>
      <c r="F18" s="6">
        <f t="shared" si="17"/>
        <v>12.782608695652174</v>
      </c>
      <c r="G18" s="6">
        <f t="shared" si="17"/>
        <v>13.23913043478261</v>
      </c>
      <c r="H18" s="6">
        <f t="shared" si="17"/>
        <v>13.695652173913043</v>
      </c>
    </row>
    <row r="19" spans="1:8" ht="12.75">
      <c r="A19" s="3">
        <f t="shared" si="3"/>
        <v>17</v>
      </c>
      <c r="B19" s="5">
        <f aca="true" t="shared" si="18" ref="B19:H19">(B2-(B2/(168+$A19))*$A19)/2</f>
        <v>10.897297297297298</v>
      </c>
      <c r="C19" s="6">
        <f t="shared" si="18"/>
        <v>11.35135135135135</v>
      </c>
      <c r="D19" s="6">
        <f t="shared" si="18"/>
        <v>11.805405405405406</v>
      </c>
      <c r="E19" s="6">
        <f t="shared" si="18"/>
        <v>12.25945945945946</v>
      </c>
      <c r="F19" s="6">
        <f t="shared" si="18"/>
        <v>12.713513513513513</v>
      </c>
      <c r="G19" s="6">
        <f t="shared" si="18"/>
        <v>13.167567567567568</v>
      </c>
      <c r="H19" s="6">
        <f t="shared" si="18"/>
        <v>13.621621621621621</v>
      </c>
    </row>
    <row r="20" spans="1:8" ht="12.75">
      <c r="A20" s="3">
        <f t="shared" si="3"/>
        <v>18</v>
      </c>
      <c r="B20" s="5">
        <f aca="true" t="shared" si="19" ref="B20:H20">(B2-(B2/(168+$A20))*$A20)/2</f>
        <v>10.838709677419356</v>
      </c>
      <c r="C20" s="6">
        <f t="shared" si="19"/>
        <v>11.290322580645162</v>
      </c>
      <c r="D20" s="6">
        <f t="shared" si="19"/>
        <v>11.741935483870968</v>
      </c>
      <c r="E20" s="6">
        <f t="shared" si="19"/>
        <v>12.193548387096774</v>
      </c>
      <c r="F20" s="6">
        <f t="shared" si="19"/>
        <v>12.64516129032258</v>
      </c>
      <c r="G20" s="6">
        <f t="shared" si="19"/>
        <v>13.096774193548388</v>
      </c>
      <c r="H20" s="6">
        <f t="shared" si="19"/>
        <v>13.548387096774194</v>
      </c>
    </row>
    <row r="21" spans="1:8" ht="12.75">
      <c r="A21" s="3">
        <f t="shared" si="3"/>
        <v>19</v>
      </c>
      <c r="B21" s="5">
        <f aca="true" t="shared" si="20" ref="B21:H21">(B2-(B2/(168+$A21))*$A21)/2</f>
        <v>10.780748663101605</v>
      </c>
      <c r="C21" s="6">
        <f t="shared" si="20"/>
        <v>11.229946524064172</v>
      </c>
      <c r="D21" s="6">
        <f t="shared" si="20"/>
        <v>11.679144385026738</v>
      </c>
      <c r="E21" s="6">
        <f t="shared" si="20"/>
        <v>12.128342245989305</v>
      </c>
      <c r="F21" s="6">
        <f t="shared" si="20"/>
        <v>12.577540106951872</v>
      </c>
      <c r="G21" s="6">
        <f t="shared" si="20"/>
        <v>13.026737967914439</v>
      </c>
      <c r="H21" s="6">
        <f t="shared" si="20"/>
        <v>13.475935828877006</v>
      </c>
    </row>
    <row r="22" spans="1:8" ht="12.75">
      <c r="A22" s="3">
        <f t="shared" si="3"/>
        <v>20</v>
      </c>
      <c r="B22" s="5">
        <f aca="true" t="shared" si="21" ref="B22:H22">(B2-(B2/(168+$A22))*$A22)/2</f>
        <v>10.72340425531915</v>
      </c>
      <c r="C22" s="6">
        <f t="shared" si="21"/>
        <v>11.170212765957446</v>
      </c>
      <c r="D22" s="6">
        <f t="shared" si="21"/>
        <v>11.617021276595745</v>
      </c>
      <c r="E22" s="6">
        <f t="shared" si="21"/>
        <v>12.063829787234042</v>
      </c>
      <c r="F22" s="6">
        <f t="shared" si="21"/>
        <v>12.51063829787234</v>
      </c>
      <c r="G22" s="6">
        <f t="shared" si="21"/>
        <v>12.957446808510639</v>
      </c>
      <c r="H22" s="6">
        <f t="shared" si="21"/>
        <v>13.404255319148936</v>
      </c>
    </row>
    <row r="23" spans="1:8" ht="12.75">
      <c r="A23" s="3">
        <f t="shared" si="3"/>
        <v>21</v>
      </c>
      <c r="B23" s="5">
        <f aca="true" t="shared" si="22" ref="B23:H23">(B2-(B2/(168+$A23))*$A23)/2</f>
        <v>10.666666666666666</v>
      </c>
      <c r="C23" s="6">
        <f t="shared" si="22"/>
        <v>11.11111111111111</v>
      </c>
      <c r="D23" s="6">
        <f t="shared" si="22"/>
        <v>11.555555555555555</v>
      </c>
      <c r="E23" s="6">
        <f t="shared" si="22"/>
        <v>12</v>
      </c>
      <c r="F23" s="6">
        <f t="shared" si="22"/>
        <v>12.444444444444445</v>
      </c>
      <c r="G23" s="6">
        <f t="shared" si="22"/>
        <v>12.88888888888889</v>
      </c>
      <c r="H23" s="6">
        <f t="shared" si="22"/>
        <v>13.333333333333334</v>
      </c>
    </row>
    <row r="24" spans="1:8" ht="12.75">
      <c r="A24" s="3">
        <f t="shared" si="3"/>
        <v>22</v>
      </c>
      <c r="B24" s="5">
        <f aca="true" t="shared" si="23" ref="B24:H24">(B2-(B2/(168+$A24))*$A24)/2</f>
        <v>10.610526315789473</v>
      </c>
      <c r="C24" s="6">
        <f t="shared" si="23"/>
        <v>11.052631578947368</v>
      </c>
      <c r="D24" s="6">
        <f t="shared" si="23"/>
        <v>11.494736842105263</v>
      </c>
      <c r="E24" s="6">
        <f t="shared" si="23"/>
        <v>11.936842105263159</v>
      </c>
      <c r="F24" s="6">
        <f t="shared" si="23"/>
        <v>12.378947368421052</v>
      </c>
      <c r="G24" s="6">
        <f t="shared" si="23"/>
        <v>12.821052631578947</v>
      </c>
      <c r="H24" s="6">
        <f t="shared" si="23"/>
        <v>13.263157894736842</v>
      </c>
    </row>
    <row r="25" spans="1:8" ht="12.75">
      <c r="A25" s="3">
        <f t="shared" si="3"/>
        <v>23</v>
      </c>
      <c r="B25" s="5">
        <f aca="true" t="shared" si="24" ref="B25:H25">(B2-(B2/(168+$A25))*$A25)/2</f>
        <v>10.55497382198953</v>
      </c>
      <c r="C25" s="6">
        <f t="shared" si="24"/>
        <v>10.99476439790576</v>
      </c>
      <c r="D25" s="6">
        <f t="shared" si="24"/>
        <v>11.434554973821989</v>
      </c>
      <c r="E25" s="6">
        <f t="shared" si="24"/>
        <v>11.87434554973822</v>
      </c>
      <c r="F25" s="6">
        <f t="shared" si="24"/>
        <v>12.31413612565445</v>
      </c>
      <c r="G25" s="6">
        <f t="shared" si="24"/>
        <v>12.75392670157068</v>
      </c>
      <c r="H25" s="6">
        <f t="shared" si="24"/>
        <v>13.193717277486911</v>
      </c>
    </row>
    <row r="26" spans="1:8" ht="12.75">
      <c r="A26" s="3">
        <f t="shared" si="3"/>
        <v>24</v>
      </c>
      <c r="B26" s="5">
        <f aca="true" t="shared" si="25" ref="B26:H26">(B2-(B2/(168+$A26))*$A26)/2</f>
        <v>10.5</v>
      </c>
      <c r="C26" s="6">
        <f t="shared" si="25"/>
        <v>10.9375</v>
      </c>
      <c r="D26" s="6">
        <f t="shared" si="25"/>
        <v>11.375</v>
      </c>
      <c r="E26" s="6">
        <f t="shared" si="25"/>
        <v>11.8125</v>
      </c>
      <c r="F26" s="6">
        <f t="shared" si="25"/>
        <v>12.25</v>
      </c>
      <c r="G26" s="6">
        <f t="shared" si="25"/>
        <v>12.6875</v>
      </c>
      <c r="H26" s="6">
        <f t="shared" si="25"/>
        <v>13.125</v>
      </c>
    </row>
    <row r="27" spans="1:8" ht="12.75">
      <c r="A27" s="3">
        <f t="shared" si="3"/>
        <v>25</v>
      </c>
      <c r="B27" s="5">
        <f aca="true" t="shared" si="26" ref="B27:H27">(B2-(B2/(168+$A27))*$A27)/2</f>
        <v>10.44559585492228</v>
      </c>
      <c r="C27" s="6">
        <f t="shared" si="26"/>
        <v>10.880829015544041</v>
      </c>
      <c r="D27" s="6">
        <f t="shared" si="26"/>
        <v>11.316062176165802</v>
      </c>
      <c r="E27" s="6">
        <f t="shared" si="26"/>
        <v>11.751295336787564</v>
      </c>
      <c r="F27" s="6">
        <f t="shared" si="26"/>
        <v>12.186528497409327</v>
      </c>
      <c r="G27" s="6">
        <f t="shared" si="26"/>
        <v>12.621761658031089</v>
      </c>
      <c r="H27" s="6">
        <f t="shared" si="26"/>
        <v>13.05699481865285</v>
      </c>
    </row>
    <row r="28" spans="1:8" ht="12.75">
      <c r="A28" s="3">
        <f t="shared" si="3"/>
        <v>26</v>
      </c>
      <c r="B28" s="5">
        <f aca="true" t="shared" si="27" ref="B28:H28">(B2-(B2/(168+$A28))*$A28)/2</f>
        <v>10.391752577319588</v>
      </c>
      <c r="C28" s="6">
        <f t="shared" si="27"/>
        <v>10.824742268041238</v>
      </c>
      <c r="D28" s="6">
        <f t="shared" si="27"/>
        <v>11.257731958762886</v>
      </c>
      <c r="E28" s="6">
        <f t="shared" si="27"/>
        <v>11.690721649484535</v>
      </c>
      <c r="F28" s="6">
        <f t="shared" si="27"/>
        <v>12.123711340206185</v>
      </c>
      <c r="G28" s="6">
        <f t="shared" si="27"/>
        <v>12.556701030927835</v>
      </c>
      <c r="H28" s="6">
        <f t="shared" si="27"/>
        <v>12.989690721649485</v>
      </c>
    </row>
    <row r="29" spans="1:8" ht="12.75">
      <c r="A29" s="3">
        <f t="shared" si="3"/>
        <v>27</v>
      </c>
      <c r="B29" s="5">
        <f aca="true" t="shared" si="28" ref="B29:H29">(B2-(B2/(168+$A29))*$A29)/2</f>
        <v>10.338461538461539</v>
      </c>
      <c r="C29" s="6">
        <f t="shared" si="28"/>
        <v>10.76923076923077</v>
      </c>
      <c r="D29" s="6">
        <f t="shared" si="28"/>
        <v>11.2</v>
      </c>
      <c r="E29" s="6">
        <f t="shared" si="28"/>
        <v>11.63076923076923</v>
      </c>
      <c r="F29" s="6">
        <f t="shared" si="28"/>
        <v>12.061538461538461</v>
      </c>
      <c r="G29" s="6">
        <f t="shared" si="28"/>
        <v>12.492307692307692</v>
      </c>
      <c r="H29" s="6">
        <f t="shared" si="28"/>
        <v>12.923076923076923</v>
      </c>
    </row>
    <row r="30" spans="1:8" ht="12.75">
      <c r="A30" s="3">
        <f t="shared" si="3"/>
        <v>28</v>
      </c>
      <c r="B30" s="5">
        <f aca="true" t="shared" si="29" ref="B30:H30">(B2-(B2/(168+$A30))*$A30)/2</f>
        <v>10.285714285714286</v>
      </c>
      <c r="C30" s="6">
        <f t="shared" si="29"/>
        <v>10.714285714285714</v>
      </c>
      <c r="D30" s="6">
        <f t="shared" si="29"/>
        <v>11.142857142857142</v>
      </c>
      <c r="E30" s="6">
        <f t="shared" si="29"/>
        <v>11.571428571428571</v>
      </c>
      <c r="F30" s="6">
        <f t="shared" si="29"/>
        <v>12</v>
      </c>
      <c r="G30" s="6">
        <f t="shared" si="29"/>
        <v>12.428571428571429</v>
      </c>
      <c r="H30" s="6">
        <f t="shared" si="29"/>
        <v>12.857142857142858</v>
      </c>
    </row>
    <row r="31" spans="1:8" ht="12.75">
      <c r="A31" s="3">
        <f t="shared" si="3"/>
        <v>29</v>
      </c>
      <c r="B31" s="5">
        <f aca="true" t="shared" si="30" ref="B31:H31">(B2-(B2/(168+$A31))*$A31)/2</f>
        <v>10.233502538071066</v>
      </c>
      <c r="C31" s="6">
        <f t="shared" si="30"/>
        <v>10.65989847715736</v>
      </c>
      <c r="D31" s="6">
        <f t="shared" si="30"/>
        <v>11.086294416243655</v>
      </c>
      <c r="E31" s="6">
        <f t="shared" si="30"/>
        <v>11.51269035532995</v>
      </c>
      <c r="F31" s="6">
        <f t="shared" si="30"/>
        <v>11.939086294416244</v>
      </c>
      <c r="G31" s="6">
        <f t="shared" si="30"/>
        <v>12.365482233502538</v>
      </c>
      <c r="H31" s="6">
        <f t="shared" si="30"/>
        <v>12.791878172588833</v>
      </c>
    </row>
    <row r="32" spans="1:8" ht="12.75">
      <c r="A32" s="3">
        <f t="shared" si="3"/>
        <v>30</v>
      </c>
      <c r="B32" s="5">
        <f aca="true" t="shared" si="31" ref="B32:H32">(B2-(B2/(168+$A32))*$A32)/2</f>
        <v>10.181818181818182</v>
      </c>
      <c r="C32" s="6">
        <f t="shared" si="31"/>
        <v>10.606060606060606</v>
      </c>
      <c r="D32" s="6">
        <f t="shared" si="31"/>
        <v>11.03030303030303</v>
      </c>
      <c r="E32" s="6">
        <f t="shared" si="31"/>
        <v>11.454545454545455</v>
      </c>
      <c r="F32" s="6">
        <f t="shared" si="31"/>
        <v>11.878787878787879</v>
      </c>
      <c r="G32" s="6">
        <f t="shared" si="31"/>
        <v>12.303030303030303</v>
      </c>
      <c r="H32" s="6">
        <f t="shared" si="31"/>
        <v>12.727272727272727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zoomScalePageLayoutView="0" workbookViewId="0" topLeftCell="A1">
      <selection activeCell="Y41" sqref="Y41"/>
    </sheetView>
  </sheetViews>
  <sheetFormatPr defaultColWidth="9.140625" defaultRowHeight="12.75"/>
  <cols>
    <col min="1" max="1" width="9.140625" style="1" customWidth="1"/>
    <col min="2" max="26" width="6.7109375" style="1" customWidth="1"/>
  </cols>
  <sheetData>
    <row r="1" ht="12.75">
      <c r="B1" s="19" t="s">
        <v>0</v>
      </c>
    </row>
    <row r="2" spans="1:26" s="1" customFormat="1" ht="13.5" thickBot="1">
      <c r="A2" s="19" t="s">
        <v>1</v>
      </c>
      <c r="B2" s="2">
        <v>24</v>
      </c>
      <c r="C2" s="2">
        <f aca="true" t="shared" si="0" ref="C2:Z2">B2+0.5</f>
        <v>24.5</v>
      </c>
      <c r="D2" s="2">
        <f t="shared" si="0"/>
        <v>25</v>
      </c>
      <c r="E2" s="2">
        <f t="shared" si="0"/>
        <v>25.5</v>
      </c>
      <c r="F2" s="2">
        <f t="shared" si="0"/>
        <v>26</v>
      </c>
      <c r="G2" s="2">
        <f t="shared" si="0"/>
        <v>26.5</v>
      </c>
      <c r="H2" s="2">
        <f t="shared" si="0"/>
        <v>27</v>
      </c>
      <c r="I2" s="2">
        <f t="shared" si="0"/>
        <v>27.5</v>
      </c>
      <c r="J2" s="2">
        <f t="shared" si="0"/>
        <v>28</v>
      </c>
      <c r="K2" s="2">
        <f t="shared" si="0"/>
        <v>28.5</v>
      </c>
      <c r="L2" s="2">
        <f t="shared" si="0"/>
        <v>29</v>
      </c>
      <c r="M2" s="2">
        <f t="shared" si="0"/>
        <v>29.5</v>
      </c>
      <c r="N2" s="2">
        <f t="shared" si="0"/>
        <v>30</v>
      </c>
      <c r="O2" s="2">
        <f t="shared" si="0"/>
        <v>30.5</v>
      </c>
      <c r="P2" s="2">
        <f t="shared" si="0"/>
        <v>31</v>
      </c>
      <c r="Q2" s="2">
        <f t="shared" si="0"/>
        <v>31.5</v>
      </c>
      <c r="R2" s="2">
        <f t="shared" si="0"/>
        <v>32</v>
      </c>
      <c r="S2" s="2">
        <f t="shared" si="0"/>
        <v>32.5</v>
      </c>
      <c r="T2" s="2">
        <f t="shared" si="0"/>
        <v>33</v>
      </c>
      <c r="U2" s="2">
        <f t="shared" si="0"/>
        <v>33.5</v>
      </c>
      <c r="V2" s="2">
        <f t="shared" si="0"/>
        <v>34</v>
      </c>
      <c r="W2" s="2">
        <f t="shared" si="0"/>
        <v>34.5</v>
      </c>
      <c r="X2" s="2">
        <f t="shared" si="0"/>
        <v>35</v>
      </c>
      <c r="Y2" s="2">
        <f t="shared" si="0"/>
        <v>35.5</v>
      </c>
      <c r="Z2" s="2">
        <f t="shared" si="0"/>
        <v>36</v>
      </c>
    </row>
    <row r="3" spans="1:26" ht="12.75">
      <c r="A3" s="3">
        <v>1</v>
      </c>
      <c r="B3" s="10">
        <f aca="true" t="shared" si="1" ref="B3:Z3">(B2-(B2/(168+$A3))*$A3)/2</f>
        <v>11.928994082840237</v>
      </c>
      <c r="C3" s="4">
        <f t="shared" si="1"/>
        <v>12.177514792899409</v>
      </c>
      <c r="D3" s="4">
        <f t="shared" si="1"/>
        <v>12.42603550295858</v>
      </c>
      <c r="E3" s="23">
        <f t="shared" si="1"/>
        <v>12.674556213017752</v>
      </c>
      <c r="F3" s="4">
        <f t="shared" si="1"/>
        <v>12.923076923076923</v>
      </c>
      <c r="G3" s="4">
        <f t="shared" si="1"/>
        <v>13.171597633136095</v>
      </c>
      <c r="H3" s="4">
        <f t="shared" si="1"/>
        <v>13.420118343195266</v>
      </c>
      <c r="I3" s="4">
        <f t="shared" si="1"/>
        <v>13.668639053254438</v>
      </c>
      <c r="J3" s="4">
        <f t="shared" si="1"/>
        <v>13.91715976331361</v>
      </c>
      <c r="K3" s="4">
        <f t="shared" si="1"/>
        <v>14.165680473372781</v>
      </c>
      <c r="L3" s="4">
        <f t="shared" si="1"/>
        <v>14.414201183431953</v>
      </c>
      <c r="M3" s="4">
        <f t="shared" si="1"/>
        <v>14.662721893491124</v>
      </c>
      <c r="N3" s="4">
        <f t="shared" si="1"/>
        <v>14.911242603550296</v>
      </c>
      <c r="O3" s="4">
        <f t="shared" si="1"/>
        <v>15.159763313609467</v>
      </c>
      <c r="P3" s="4">
        <f t="shared" si="1"/>
        <v>15.408284023668639</v>
      </c>
      <c r="Q3" s="4">
        <f t="shared" si="1"/>
        <v>15.65680473372781</v>
      </c>
      <c r="R3" s="11">
        <f t="shared" si="1"/>
        <v>15.905325443786982</v>
      </c>
      <c r="S3" s="11">
        <f t="shared" si="1"/>
        <v>16.153846153846153</v>
      </c>
      <c r="T3" s="11">
        <f t="shared" si="1"/>
        <v>16.402366863905325</v>
      </c>
      <c r="U3" s="11">
        <f t="shared" si="1"/>
        <v>16.650887573964496</v>
      </c>
      <c r="V3" s="11">
        <f t="shared" si="1"/>
        <v>16.899408284023668</v>
      </c>
      <c r="W3" s="11">
        <f t="shared" si="1"/>
        <v>17.14792899408284</v>
      </c>
      <c r="X3" s="11">
        <f t="shared" si="1"/>
        <v>17.39644970414201</v>
      </c>
      <c r="Y3" s="11">
        <f t="shared" si="1"/>
        <v>17.644970414201183</v>
      </c>
      <c r="Z3" s="12">
        <f t="shared" si="1"/>
        <v>17.893491124260354</v>
      </c>
    </row>
    <row r="4" spans="1:26" ht="12.75">
      <c r="A4" s="3">
        <f aca="true" t="shared" si="2" ref="A4:A35">A3+1</f>
        <v>2</v>
      </c>
      <c r="B4" s="5">
        <f aca="true" t="shared" si="3" ref="B4:Z4">(B2-(B2/(168+$A4))*$A4)/2</f>
        <v>11.858823529411765</v>
      </c>
      <c r="C4" s="6">
        <f t="shared" si="3"/>
        <v>12.105882352941176</v>
      </c>
      <c r="D4" s="6">
        <f t="shared" si="3"/>
        <v>12.352941176470589</v>
      </c>
      <c r="E4" s="22">
        <f t="shared" si="3"/>
        <v>12.6</v>
      </c>
      <c r="F4" s="6">
        <f t="shared" si="3"/>
        <v>12.847058823529412</v>
      </c>
      <c r="G4" s="6">
        <f t="shared" si="3"/>
        <v>13.094117647058823</v>
      </c>
      <c r="H4" s="6">
        <f t="shared" si="3"/>
        <v>13.341176470588236</v>
      </c>
      <c r="I4" s="6">
        <f t="shared" si="3"/>
        <v>13.588235294117647</v>
      </c>
      <c r="J4" s="6">
        <f t="shared" si="3"/>
        <v>13.83529411764706</v>
      </c>
      <c r="K4" s="6">
        <f t="shared" si="3"/>
        <v>14.08235294117647</v>
      </c>
      <c r="L4" s="6">
        <f t="shared" si="3"/>
        <v>14.329411764705883</v>
      </c>
      <c r="M4" s="6">
        <f t="shared" si="3"/>
        <v>14.576470588235294</v>
      </c>
      <c r="N4" s="6">
        <f t="shared" si="3"/>
        <v>14.823529411764707</v>
      </c>
      <c r="O4" s="6">
        <f t="shared" si="3"/>
        <v>15.070588235294117</v>
      </c>
      <c r="P4" s="6">
        <f t="shared" si="3"/>
        <v>15.31764705882353</v>
      </c>
      <c r="Q4" s="6">
        <f t="shared" si="3"/>
        <v>15.564705882352941</v>
      </c>
      <c r="R4" s="6">
        <f t="shared" si="3"/>
        <v>15.811764705882354</v>
      </c>
      <c r="S4" s="13">
        <f t="shared" si="3"/>
        <v>16.058823529411764</v>
      </c>
      <c r="T4" s="13">
        <f t="shared" si="3"/>
        <v>16.305882352941175</v>
      </c>
      <c r="U4" s="13">
        <f t="shared" si="3"/>
        <v>16.55294117647059</v>
      </c>
      <c r="V4" s="13">
        <f t="shared" si="3"/>
        <v>16.8</v>
      </c>
      <c r="W4" s="13">
        <f t="shared" si="3"/>
        <v>17.04705882352941</v>
      </c>
      <c r="X4" s="13">
        <f t="shared" si="3"/>
        <v>17.294117647058822</v>
      </c>
      <c r="Y4" s="13">
        <f t="shared" si="3"/>
        <v>17.541176470588237</v>
      </c>
      <c r="Z4" s="14">
        <f t="shared" si="3"/>
        <v>17.788235294117648</v>
      </c>
    </row>
    <row r="5" spans="1:26" ht="12.75">
      <c r="A5" s="3">
        <f t="shared" si="2"/>
        <v>3</v>
      </c>
      <c r="B5" s="5">
        <f aca="true" t="shared" si="4" ref="B5:Z5">(B2-(B2/(168+$A5))*$A5)/2</f>
        <v>11.789473684210526</v>
      </c>
      <c r="C5" s="6">
        <f t="shared" si="4"/>
        <v>12.035087719298245</v>
      </c>
      <c r="D5" s="6">
        <f t="shared" si="4"/>
        <v>12.280701754385966</v>
      </c>
      <c r="E5" s="22">
        <f t="shared" si="4"/>
        <v>12.526315789473685</v>
      </c>
      <c r="F5" s="6">
        <f t="shared" si="4"/>
        <v>12.771929824561404</v>
      </c>
      <c r="G5" s="6">
        <f t="shared" si="4"/>
        <v>13.017543859649123</v>
      </c>
      <c r="H5" s="6">
        <f t="shared" si="4"/>
        <v>13.263157894736842</v>
      </c>
      <c r="I5" s="6">
        <f t="shared" si="4"/>
        <v>13.508771929824562</v>
      </c>
      <c r="J5" s="6">
        <f t="shared" si="4"/>
        <v>13.75438596491228</v>
      </c>
      <c r="K5" s="6">
        <f t="shared" si="4"/>
        <v>14</v>
      </c>
      <c r="L5" s="6">
        <f t="shared" si="4"/>
        <v>14.24561403508772</v>
      </c>
      <c r="M5" s="6">
        <f t="shared" si="4"/>
        <v>14.491228070175438</v>
      </c>
      <c r="N5" s="6">
        <f t="shared" si="4"/>
        <v>14.736842105263158</v>
      </c>
      <c r="O5" s="6">
        <f t="shared" si="4"/>
        <v>14.982456140350877</v>
      </c>
      <c r="P5" s="6">
        <f t="shared" si="4"/>
        <v>15.228070175438596</v>
      </c>
      <c r="Q5" s="6">
        <f t="shared" si="4"/>
        <v>15.473684210526315</v>
      </c>
      <c r="R5" s="6">
        <f t="shared" si="4"/>
        <v>15.719298245614034</v>
      </c>
      <c r="S5" s="13">
        <f t="shared" si="4"/>
        <v>15.964912280701755</v>
      </c>
      <c r="T5" s="13">
        <f t="shared" si="4"/>
        <v>16.210526315789473</v>
      </c>
      <c r="U5" s="13">
        <f t="shared" si="4"/>
        <v>16.45614035087719</v>
      </c>
      <c r="V5" s="13">
        <f t="shared" si="4"/>
        <v>16.70175438596491</v>
      </c>
      <c r="W5" s="13">
        <f t="shared" si="4"/>
        <v>16.94736842105263</v>
      </c>
      <c r="X5" s="13">
        <f t="shared" si="4"/>
        <v>17.19298245614035</v>
      </c>
      <c r="Y5" s="13">
        <f t="shared" si="4"/>
        <v>17.43859649122807</v>
      </c>
      <c r="Z5" s="14">
        <f t="shared" si="4"/>
        <v>17.68421052631579</v>
      </c>
    </row>
    <row r="6" spans="1:26" ht="12.75">
      <c r="A6" s="3">
        <f t="shared" si="2"/>
        <v>4</v>
      </c>
      <c r="B6" s="5">
        <f aca="true" t="shared" si="5" ref="B6:Z6">(B2-(B2/(168+$A6))*$A6)/2</f>
        <v>11.720930232558139</v>
      </c>
      <c r="C6" s="6">
        <f t="shared" si="5"/>
        <v>11.965116279069768</v>
      </c>
      <c r="D6" s="6">
        <f t="shared" si="5"/>
        <v>12.209302325581396</v>
      </c>
      <c r="E6" s="22">
        <f t="shared" si="5"/>
        <v>12.453488372093023</v>
      </c>
      <c r="F6" s="22">
        <f t="shared" si="5"/>
        <v>12.69767441860465</v>
      </c>
      <c r="G6" s="6">
        <f t="shared" si="5"/>
        <v>12.94186046511628</v>
      </c>
      <c r="H6" s="6">
        <f t="shared" si="5"/>
        <v>13.186046511627907</v>
      </c>
      <c r="I6" s="6">
        <f t="shared" si="5"/>
        <v>13.430232558139535</v>
      </c>
      <c r="J6" s="6">
        <f t="shared" si="5"/>
        <v>13.674418604651162</v>
      </c>
      <c r="K6" s="6">
        <f t="shared" si="5"/>
        <v>13.918604651162791</v>
      </c>
      <c r="L6" s="6">
        <f t="shared" si="5"/>
        <v>14.162790697674419</v>
      </c>
      <c r="M6" s="6">
        <f t="shared" si="5"/>
        <v>14.406976744186046</v>
      </c>
      <c r="N6" s="6">
        <f t="shared" si="5"/>
        <v>14.651162790697674</v>
      </c>
      <c r="O6" s="6">
        <f t="shared" si="5"/>
        <v>14.895348837209303</v>
      </c>
      <c r="P6" s="6">
        <f t="shared" si="5"/>
        <v>15.13953488372093</v>
      </c>
      <c r="Q6" s="6">
        <f t="shared" si="5"/>
        <v>15.383720930232558</v>
      </c>
      <c r="R6" s="6">
        <f t="shared" si="5"/>
        <v>15.627906976744185</v>
      </c>
      <c r="S6" s="13">
        <f t="shared" si="5"/>
        <v>15.872093023255815</v>
      </c>
      <c r="T6" s="13">
        <f t="shared" si="5"/>
        <v>16.11627906976744</v>
      </c>
      <c r="U6" s="13">
        <f t="shared" si="5"/>
        <v>16.36046511627907</v>
      </c>
      <c r="V6" s="13">
        <f t="shared" si="5"/>
        <v>16.6046511627907</v>
      </c>
      <c r="W6" s="13">
        <f t="shared" si="5"/>
        <v>16.848837209302324</v>
      </c>
      <c r="X6" s="13">
        <f t="shared" si="5"/>
        <v>17.093023255813954</v>
      </c>
      <c r="Y6" s="13">
        <f t="shared" si="5"/>
        <v>17.337209302325583</v>
      </c>
      <c r="Z6" s="14">
        <f t="shared" si="5"/>
        <v>17.58139534883721</v>
      </c>
    </row>
    <row r="7" spans="1:26" ht="12.75">
      <c r="A7" s="3">
        <f t="shared" si="2"/>
        <v>5</v>
      </c>
      <c r="B7" s="5">
        <f aca="true" t="shared" si="6" ref="B7:Z7">(B2-(B2/(168+$A7))*$A7)/2</f>
        <v>11.653179190751445</v>
      </c>
      <c r="C7" s="6">
        <f t="shared" si="6"/>
        <v>11.895953757225433</v>
      </c>
      <c r="D7" s="6">
        <f t="shared" si="6"/>
        <v>12.138728323699421</v>
      </c>
      <c r="E7" s="6">
        <f t="shared" si="6"/>
        <v>12.38150289017341</v>
      </c>
      <c r="F7" s="22">
        <f t="shared" si="6"/>
        <v>12.624277456647398</v>
      </c>
      <c r="G7" s="6">
        <f t="shared" si="6"/>
        <v>12.867052023121387</v>
      </c>
      <c r="H7" s="6">
        <f t="shared" si="6"/>
        <v>13.109826589595375</v>
      </c>
      <c r="I7" s="6">
        <f t="shared" si="6"/>
        <v>13.352601156069364</v>
      </c>
      <c r="J7" s="6">
        <f t="shared" si="6"/>
        <v>13.595375722543352</v>
      </c>
      <c r="K7" s="6">
        <f t="shared" si="6"/>
        <v>13.83815028901734</v>
      </c>
      <c r="L7" s="6">
        <f t="shared" si="6"/>
        <v>14.080924855491329</v>
      </c>
      <c r="M7" s="6">
        <f t="shared" si="6"/>
        <v>14.323699421965317</v>
      </c>
      <c r="N7" s="6">
        <f t="shared" si="6"/>
        <v>14.566473988439306</v>
      </c>
      <c r="O7" s="6">
        <f t="shared" si="6"/>
        <v>14.809248554913294</v>
      </c>
      <c r="P7" s="6">
        <f t="shared" si="6"/>
        <v>15.052023121387283</v>
      </c>
      <c r="Q7" s="6">
        <f t="shared" si="6"/>
        <v>15.294797687861271</v>
      </c>
      <c r="R7" s="6">
        <f t="shared" si="6"/>
        <v>15.53757225433526</v>
      </c>
      <c r="S7" s="6">
        <f t="shared" si="6"/>
        <v>15.780346820809248</v>
      </c>
      <c r="T7" s="13">
        <f t="shared" si="6"/>
        <v>16.023121387283236</v>
      </c>
      <c r="U7" s="13">
        <f t="shared" si="6"/>
        <v>16.265895953757227</v>
      </c>
      <c r="V7" s="13">
        <f t="shared" si="6"/>
        <v>16.508670520231213</v>
      </c>
      <c r="W7" s="13">
        <f t="shared" si="6"/>
        <v>16.751445086705203</v>
      </c>
      <c r="X7" s="13">
        <f t="shared" si="6"/>
        <v>16.99421965317919</v>
      </c>
      <c r="Y7" s="13">
        <f t="shared" si="6"/>
        <v>17.23699421965318</v>
      </c>
      <c r="Z7" s="14">
        <f t="shared" si="6"/>
        <v>17.479768786127167</v>
      </c>
    </row>
    <row r="8" spans="1:26" ht="12.75">
      <c r="A8" s="3">
        <f t="shared" si="2"/>
        <v>6</v>
      </c>
      <c r="B8" s="5">
        <f aca="true" t="shared" si="7" ref="B8:Z8">(B2-(B2/(168+$A8))*$A8)/2</f>
        <v>11.586206896551724</v>
      </c>
      <c r="C8" s="6">
        <f t="shared" si="7"/>
        <v>11.827586206896552</v>
      </c>
      <c r="D8" s="6">
        <f t="shared" si="7"/>
        <v>12.068965517241379</v>
      </c>
      <c r="E8" s="6">
        <f t="shared" si="7"/>
        <v>12.310344827586206</v>
      </c>
      <c r="F8" s="22">
        <f t="shared" si="7"/>
        <v>12.551724137931034</v>
      </c>
      <c r="G8" s="6">
        <f t="shared" si="7"/>
        <v>12.793103448275861</v>
      </c>
      <c r="H8" s="6">
        <f t="shared" si="7"/>
        <v>13.03448275862069</v>
      </c>
      <c r="I8" s="6">
        <f t="shared" si="7"/>
        <v>13.275862068965518</v>
      </c>
      <c r="J8" s="6">
        <f t="shared" si="7"/>
        <v>13.517241379310345</v>
      </c>
      <c r="K8" s="6">
        <f t="shared" si="7"/>
        <v>13.758620689655173</v>
      </c>
      <c r="L8" s="6">
        <f t="shared" si="7"/>
        <v>14</v>
      </c>
      <c r="M8" s="6">
        <f t="shared" si="7"/>
        <v>14.241379310344827</v>
      </c>
      <c r="N8" s="6">
        <f t="shared" si="7"/>
        <v>14.482758620689655</v>
      </c>
      <c r="O8" s="6">
        <f t="shared" si="7"/>
        <v>14.724137931034482</v>
      </c>
      <c r="P8" s="6">
        <f t="shared" si="7"/>
        <v>14.96551724137931</v>
      </c>
      <c r="Q8" s="6">
        <f t="shared" si="7"/>
        <v>15.206896551724139</v>
      </c>
      <c r="R8" s="6">
        <f t="shared" si="7"/>
        <v>15.448275862068966</v>
      </c>
      <c r="S8" s="6">
        <f t="shared" si="7"/>
        <v>15.689655172413794</v>
      </c>
      <c r="T8" s="13">
        <f t="shared" si="7"/>
        <v>15.931034482758621</v>
      </c>
      <c r="U8" s="13">
        <f t="shared" si="7"/>
        <v>16.17241379310345</v>
      </c>
      <c r="V8" s="13">
        <f t="shared" si="7"/>
        <v>16.413793103448278</v>
      </c>
      <c r="W8" s="13">
        <f t="shared" si="7"/>
        <v>16.655172413793103</v>
      </c>
      <c r="X8" s="13">
        <f t="shared" si="7"/>
        <v>16.896551724137932</v>
      </c>
      <c r="Y8" s="13">
        <f t="shared" si="7"/>
        <v>17.137931034482758</v>
      </c>
      <c r="Z8" s="14">
        <f t="shared" si="7"/>
        <v>17.379310344827587</v>
      </c>
    </row>
    <row r="9" spans="1:26" ht="12.75">
      <c r="A9" s="3">
        <f t="shared" si="2"/>
        <v>7</v>
      </c>
      <c r="B9" s="5">
        <f aca="true" t="shared" si="8" ref="B9:Z9">(B2-(B2/(168+$A9))*$A9)/2</f>
        <v>11.52</v>
      </c>
      <c r="C9" s="6">
        <f t="shared" si="8"/>
        <v>11.76</v>
      </c>
      <c r="D9" s="6">
        <f t="shared" si="8"/>
        <v>12</v>
      </c>
      <c r="E9" s="6">
        <f t="shared" si="8"/>
        <v>12.24</v>
      </c>
      <c r="F9" s="22">
        <f t="shared" si="8"/>
        <v>12.48</v>
      </c>
      <c r="G9" s="22">
        <f t="shared" si="8"/>
        <v>12.72</v>
      </c>
      <c r="H9" s="6">
        <f t="shared" si="8"/>
        <v>12.96</v>
      </c>
      <c r="I9" s="6">
        <f t="shared" si="8"/>
        <v>13.2</v>
      </c>
      <c r="J9" s="6">
        <f t="shared" si="8"/>
        <v>13.44</v>
      </c>
      <c r="K9" s="6">
        <f t="shared" si="8"/>
        <v>13.68</v>
      </c>
      <c r="L9" s="6">
        <f t="shared" si="8"/>
        <v>13.92</v>
      </c>
      <c r="M9" s="6">
        <f t="shared" si="8"/>
        <v>14.16</v>
      </c>
      <c r="N9" s="6">
        <f t="shared" si="8"/>
        <v>14.4</v>
      </c>
      <c r="O9" s="6">
        <f t="shared" si="8"/>
        <v>14.64</v>
      </c>
      <c r="P9" s="6">
        <f t="shared" si="8"/>
        <v>14.88</v>
      </c>
      <c r="Q9" s="6">
        <f t="shared" si="8"/>
        <v>15.12</v>
      </c>
      <c r="R9" s="6">
        <f t="shared" si="8"/>
        <v>15.36</v>
      </c>
      <c r="S9" s="6">
        <f t="shared" si="8"/>
        <v>15.6</v>
      </c>
      <c r="T9" s="6">
        <f t="shared" si="8"/>
        <v>15.84</v>
      </c>
      <c r="U9" s="13">
        <f t="shared" si="8"/>
        <v>16.08</v>
      </c>
      <c r="V9" s="13">
        <f t="shared" si="8"/>
        <v>16.32</v>
      </c>
      <c r="W9" s="13">
        <f t="shared" si="8"/>
        <v>16.56</v>
      </c>
      <c r="X9" s="13">
        <f t="shared" si="8"/>
        <v>16.8</v>
      </c>
      <c r="Y9" s="13">
        <f t="shared" si="8"/>
        <v>17.04</v>
      </c>
      <c r="Z9" s="14">
        <f t="shared" si="8"/>
        <v>17.28</v>
      </c>
    </row>
    <row r="10" spans="1:26" ht="12.75">
      <c r="A10" s="3">
        <f t="shared" si="2"/>
        <v>8</v>
      </c>
      <c r="B10" s="5">
        <f aca="true" t="shared" si="9" ref="B10:Z10">(B2-(B2/(168+$A10))*$A10)/2</f>
        <v>11.454545454545455</v>
      </c>
      <c r="C10" s="6">
        <f t="shared" si="9"/>
        <v>11.693181818181818</v>
      </c>
      <c r="D10" s="6">
        <f t="shared" si="9"/>
        <v>11.931818181818182</v>
      </c>
      <c r="E10" s="6">
        <f t="shared" si="9"/>
        <v>12.170454545454545</v>
      </c>
      <c r="F10" s="6">
        <f t="shared" si="9"/>
        <v>12.409090909090908</v>
      </c>
      <c r="G10" s="22">
        <f t="shared" si="9"/>
        <v>12.647727272727273</v>
      </c>
      <c r="H10" s="6">
        <f t="shared" si="9"/>
        <v>12.886363636363637</v>
      </c>
      <c r="I10" s="6">
        <f t="shared" si="9"/>
        <v>13.125</v>
      </c>
      <c r="J10" s="6">
        <f t="shared" si="9"/>
        <v>13.363636363636363</v>
      </c>
      <c r="K10" s="6">
        <f t="shared" si="9"/>
        <v>13.602272727272727</v>
      </c>
      <c r="L10" s="6">
        <f t="shared" si="9"/>
        <v>13.840909090909092</v>
      </c>
      <c r="M10" s="6">
        <f t="shared" si="9"/>
        <v>14.079545454545455</v>
      </c>
      <c r="N10" s="6">
        <f t="shared" si="9"/>
        <v>14.318181818181818</v>
      </c>
      <c r="O10" s="6">
        <f t="shared" si="9"/>
        <v>14.556818181818182</v>
      </c>
      <c r="P10" s="6">
        <f t="shared" si="9"/>
        <v>14.795454545454545</v>
      </c>
      <c r="Q10" s="6">
        <f t="shared" si="9"/>
        <v>15.034090909090908</v>
      </c>
      <c r="R10" s="6">
        <f t="shared" si="9"/>
        <v>15.272727272727273</v>
      </c>
      <c r="S10" s="6">
        <f t="shared" si="9"/>
        <v>15.511363636363637</v>
      </c>
      <c r="T10" s="6">
        <f t="shared" si="9"/>
        <v>15.75</v>
      </c>
      <c r="U10" s="13">
        <f t="shared" si="9"/>
        <v>15.988636363636363</v>
      </c>
      <c r="V10" s="13">
        <f t="shared" si="9"/>
        <v>16.227272727272727</v>
      </c>
      <c r="W10" s="13">
        <f t="shared" si="9"/>
        <v>16.46590909090909</v>
      </c>
      <c r="X10" s="13">
        <f t="shared" si="9"/>
        <v>16.704545454545453</v>
      </c>
      <c r="Y10" s="13">
        <f t="shared" si="9"/>
        <v>16.943181818181817</v>
      </c>
      <c r="Z10" s="14">
        <f t="shared" si="9"/>
        <v>17.181818181818183</v>
      </c>
    </row>
    <row r="11" spans="1:26" ht="12.75">
      <c r="A11" s="3">
        <f t="shared" si="2"/>
        <v>9</v>
      </c>
      <c r="B11" s="5">
        <f aca="true" t="shared" si="10" ref="B11:Z11">(B2-(B2/(168+$A11))*$A11)/2</f>
        <v>11.389830508474576</v>
      </c>
      <c r="C11" s="6">
        <f t="shared" si="10"/>
        <v>11.627118644067796</v>
      </c>
      <c r="D11" s="6">
        <f t="shared" si="10"/>
        <v>11.864406779661017</v>
      </c>
      <c r="E11" s="6">
        <f t="shared" si="10"/>
        <v>12.101694915254237</v>
      </c>
      <c r="F11" s="6">
        <f t="shared" si="10"/>
        <v>12.338983050847457</v>
      </c>
      <c r="G11" s="22">
        <f t="shared" si="10"/>
        <v>12.576271186440678</v>
      </c>
      <c r="H11" s="6">
        <f t="shared" si="10"/>
        <v>12.813559322033898</v>
      </c>
      <c r="I11" s="6">
        <f t="shared" si="10"/>
        <v>13.05084745762712</v>
      </c>
      <c r="J11" s="6">
        <f t="shared" si="10"/>
        <v>13.288135593220339</v>
      </c>
      <c r="K11" s="6">
        <f t="shared" si="10"/>
        <v>13.525423728813559</v>
      </c>
      <c r="L11" s="6">
        <f t="shared" si="10"/>
        <v>13.76271186440678</v>
      </c>
      <c r="M11" s="6">
        <f t="shared" si="10"/>
        <v>14</v>
      </c>
      <c r="N11" s="6">
        <f t="shared" si="10"/>
        <v>14.23728813559322</v>
      </c>
      <c r="O11" s="6">
        <f t="shared" si="10"/>
        <v>14.474576271186441</v>
      </c>
      <c r="P11" s="6">
        <f t="shared" si="10"/>
        <v>14.711864406779661</v>
      </c>
      <c r="Q11" s="6">
        <f t="shared" si="10"/>
        <v>14.94915254237288</v>
      </c>
      <c r="R11" s="6">
        <f t="shared" si="10"/>
        <v>15.186440677966102</v>
      </c>
      <c r="S11" s="6">
        <f t="shared" si="10"/>
        <v>15.423728813559322</v>
      </c>
      <c r="T11" s="6">
        <f t="shared" si="10"/>
        <v>15.661016949152543</v>
      </c>
      <c r="U11" s="13">
        <f t="shared" si="10"/>
        <v>15.898305084745763</v>
      </c>
      <c r="V11" s="13">
        <f t="shared" si="10"/>
        <v>16.135593220338983</v>
      </c>
      <c r="W11" s="13">
        <f t="shared" si="10"/>
        <v>16.372881355932204</v>
      </c>
      <c r="X11" s="13">
        <f t="shared" si="10"/>
        <v>16.610169491525422</v>
      </c>
      <c r="Y11" s="13">
        <f t="shared" si="10"/>
        <v>16.847457627118644</v>
      </c>
      <c r="Z11" s="14">
        <f t="shared" si="10"/>
        <v>17.084745762711865</v>
      </c>
    </row>
    <row r="12" spans="1:26" ht="12.75">
      <c r="A12" s="3">
        <f t="shared" si="2"/>
        <v>10</v>
      </c>
      <c r="B12" s="5">
        <f aca="true" t="shared" si="11" ref="B12:Z12">(B2-(B2/(168+$A12))*$A12)/2</f>
        <v>11.325842696629213</v>
      </c>
      <c r="C12" s="6">
        <f t="shared" si="11"/>
        <v>11.561797752808989</v>
      </c>
      <c r="D12" s="6">
        <f t="shared" si="11"/>
        <v>11.797752808988765</v>
      </c>
      <c r="E12" s="6">
        <f t="shared" si="11"/>
        <v>12.03370786516854</v>
      </c>
      <c r="F12" s="6">
        <f t="shared" si="11"/>
        <v>12.269662921348315</v>
      </c>
      <c r="G12" s="22">
        <f t="shared" si="11"/>
        <v>12.50561797752809</v>
      </c>
      <c r="H12" s="22">
        <f t="shared" si="11"/>
        <v>12.741573033707866</v>
      </c>
      <c r="I12" s="6">
        <f t="shared" si="11"/>
        <v>12.97752808988764</v>
      </c>
      <c r="J12" s="6">
        <f t="shared" si="11"/>
        <v>13.213483146067416</v>
      </c>
      <c r="K12" s="6">
        <f t="shared" si="11"/>
        <v>13.44943820224719</v>
      </c>
      <c r="L12" s="6">
        <f t="shared" si="11"/>
        <v>13.685393258426966</v>
      </c>
      <c r="M12" s="6">
        <f t="shared" si="11"/>
        <v>13.921348314606742</v>
      </c>
      <c r="N12" s="6">
        <f t="shared" si="11"/>
        <v>14.157303370786517</v>
      </c>
      <c r="O12" s="6">
        <f t="shared" si="11"/>
        <v>14.393258426966293</v>
      </c>
      <c r="P12" s="6">
        <f t="shared" si="11"/>
        <v>14.629213483146067</v>
      </c>
      <c r="Q12" s="6">
        <f t="shared" si="11"/>
        <v>14.865168539325843</v>
      </c>
      <c r="R12" s="6">
        <f t="shared" si="11"/>
        <v>15.101123595505618</v>
      </c>
      <c r="S12" s="6">
        <f t="shared" si="11"/>
        <v>15.337078651685394</v>
      </c>
      <c r="T12" s="6">
        <f t="shared" si="11"/>
        <v>15.573033707865168</v>
      </c>
      <c r="U12" s="6">
        <f t="shared" si="11"/>
        <v>15.808988764044944</v>
      </c>
      <c r="V12" s="13">
        <f t="shared" si="11"/>
        <v>16.04494382022472</v>
      </c>
      <c r="W12" s="13">
        <f t="shared" si="11"/>
        <v>16.280898876404493</v>
      </c>
      <c r="X12" s="13">
        <f t="shared" si="11"/>
        <v>16.51685393258427</v>
      </c>
      <c r="Y12" s="13">
        <f t="shared" si="11"/>
        <v>16.752808988764045</v>
      </c>
      <c r="Z12" s="14">
        <f t="shared" si="11"/>
        <v>16.98876404494382</v>
      </c>
    </row>
    <row r="13" spans="1:26" ht="12.75">
      <c r="A13" s="3">
        <f t="shared" si="2"/>
        <v>11</v>
      </c>
      <c r="B13" s="5">
        <f aca="true" t="shared" si="12" ref="B13:Z13">(B2-(B2/(168+$A13))*$A13)/2</f>
        <v>11.262569832402235</v>
      </c>
      <c r="C13" s="6">
        <f t="shared" si="12"/>
        <v>11.497206703910614</v>
      </c>
      <c r="D13" s="6">
        <f t="shared" si="12"/>
        <v>11.731843575418994</v>
      </c>
      <c r="E13" s="6">
        <f t="shared" si="12"/>
        <v>11.966480446927374</v>
      </c>
      <c r="F13" s="6">
        <f t="shared" si="12"/>
        <v>12.201117318435754</v>
      </c>
      <c r="G13" s="6">
        <f t="shared" si="12"/>
        <v>12.435754189944134</v>
      </c>
      <c r="H13" s="22">
        <f t="shared" si="12"/>
        <v>12.670391061452515</v>
      </c>
      <c r="I13" s="6">
        <f t="shared" si="12"/>
        <v>12.905027932960893</v>
      </c>
      <c r="J13" s="6">
        <f t="shared" si="12"/>
        <v>13.139664804469273</v>
      </c>
      <c r="K13" s="6">
        <f t="shared" si="12"/>
        <v>13.374301675977653</v>
      </c>
      <c r="L13" s="6">
        <f t="shared" si="12"/>
        <v>13.608938547486034</v>
      </c>
      <c r="M13" s="6">
        <f t="shared" si="12"/>
        <v>13.843575418994414</v>
      </c>
      <c r="N13" s="6">
        <f t="shared" si="12"/>
        <v>14.078212290502794</v>
      </c>
      <c r="O13" s="6">
        <f t="shared" si="12"/>
        <v>14.312849162011172</v>
      </c>
      <c r="P13" s="6">
        <f t="shared" si="12"/>
        <v>14.547486033519553</v>
      </c>
      <c r="Q13" s="6">
        <f t="shared" si="12"/>
        <v>14.782122905027933</v>
      </c>
      <c r="R13" s="6">
        <f t="shared" si="12"/>
        <v>15.016759776536313</v>
      </c>
      <c r="S13" s="6">
        <f t="shared" si="12"/>
        <v>15.251396648044693</v>
      </c>
      <c r="T13" s="6">
        <f t="shared" si="12"/>
        <v>15.486033519553073</v>
      </c>
      <c r="U13" s="6">
        <f t="shared" si="12"/>
        <v>15.720670391061452</v>
      </c>
      <c r="V13" s="13">
        <f t="shared" si="12"/>
        <v>15.955307262569832</v>
      </c>
      <c r="W13" s="13">
        <f t="shared" si="12"/>
        <v>16.189944134078214</v>
      </c>
      <c r="X13" s="13">
        <f t="shared" si="12"/>
        <v>16.424581005586592</v>
      </c>
      <c r="Y13" s="13">
        <f t="shared" si="12"/>
        <v>16.65921787709497</v>
      </c>
      <c r="Z13" s="14">
        <f t="shared" si="12"/>
        <v>16.893854748603353</v>
      </c>
    </row>
    <row r="14" spans="1:26" ht="12.75">
      <c r="A14" s="3">
        <f t="shared" si="2"/>
        <v>12</v>
      </c>
      <c r="B14" s="5">
        <f aca="true" t="shared" si="13" ref="B14:Z14">(B2-(B2/(168+$A14))*$A14)/2</f>
        <v>11.2</v>
      </c>
      <c r="C14" s="6">
        <f t="shared" si="13"/>
        <v>11.433333333333334</v>
      </c>
      <c r="D14" s="6">
        <f t="shared" si="13"/>
        <v>11.666666666666666</v>
      </c>
      <c r="E14" s="6">
        <f t="shared" si="13"/>
        <v>11.9</v>
      </c>
      <c r="F14" s="6">
        <f t="shared" si="13"/>
        <v>12.133333333333333</v>
      </c>
      <c r="G14" s="6">
        <f t="shared" si="13"/>
        <v>12.366666666666667</v>
      </c>
      <c r="H14" s="22">
        <f t="shared" si="13"/>
        <v>12.6</v>
      </c>
      <c r="I14" s="6">
        <f t="shared" si="13"/>
        <v>12.833333333333334</v>
      </c>
      <c r="J14" s="6">
        <f t="shared" si="13"/>
        <v>13.066666666666666</v>
      </c>
      <c r="K14" s="6">
        <f t="shared" si="13"/>
        <v>13.3</v>
      </c>
      <c r="L14" s="6">
        <f t="shared" si="13"/>
        <v>13.533333333333333</v>
      </c>
      <c r="M14" s="6">
        <f t="shared" si="13"/>
        <v>13.766666666666666</v>
      </c>
      <c r="N14" s="6">
        <f t="shared" si="13"/>
        <v>14</v>
      </c>
      <c r="O14" s="6">
        <f t="shared" si="13"/>
        <v>14.233333333333334</v>
      </c>
      <c r="P14" s="6">
        <f t="shared" si="13"/>
        <v>14.466666666666667</v>
      </c>
      <c r="Q14" s="6">
        <f t="shared" si="13"/>
        <v>14.7</v>
      </c>
      <c r="R14" s="6">
        <f t="shared" si="13"/>
        <v>14.933333333333334</v>
      </c>
      <c r="S14" s="6">
        <f t="shared" si="13"/>
        <v>15.166666666666666</v>
      </c>
      <c r="T14" s="6">
        <f t="shared" si="13"/>
        <v>15.4</v>
      </c>
      <c r="U14" s="6">
        <f t="shared" si="13"/>
        <v>15.633333333333333</v>
      </c>
      <c r="V14" s="13">
        <f t="shared" si="13"/>
        <v>15.866666666666667</v>
      </c>
      <c r="W14" s="13">
        <f t="shared" si="13"/>
        <v>16.1</v>
      </c>
      <c r="X14" s="13">
        <f t="shared" si="13"/>
        <v>16.333333333333332</v>
      </c>
      <c r="Y14" s="13">
        <f t="shared" si="13"/>
        <v>16.566666666666666</v>
      </c>
      <c r="Z14" s="14">
        <f t="shared" si="13"/>
        <v>16.8</v>
      </c>
    </row>
    <row r="15" spans="1:26" ht="12.75">
      <c r="A15" s="3">
        <f t="shared" si="2"/>
        <v>13</v>
      </c>
      <c r="B15" s="5">
        <f aca="true" t="shared" si="14" ref="B15:Z15">(B2-(B2/(168+$A15))*$A15)/2</f>
        <v>11.138121546961326</v>
      </c>
      <c r="C15" s="6">
        <f t="shared" si="14"/>
        <v>11.370165745856355</v>
      </c>
      <c r="D15" s="6">
        <f t="shared" si="14"/>
        <v>11.602209944751381</v>
      </c>
      <c r="E15" s="6">
        <f t="shared" si="14"/>
        <v>11.834254143646408</v>
      </c>
      <c r="F15" s="6">
        <f t="shared" si="14"/>
        <v>12.066298342541437</v>
      </c>
      <c r="G15" s="6">
        <f t="shared" si="14"/>
        <v>12.298342541436464</v>
      </c>
      <c r="H15" s="22">
        <f t="shared" si="14"/>
        <v>12.530386740331492</v>
      </c>
      <c r="I15" s="6">
        <f t="shared" si="14"/>
        <v>12.762430939226519</v>
      </c>
      <c r="J15" s="6">
        <f t="shared" si="14"/>
        <v>12.994475138121548</v>
      </c>
      <c r="K15" s="6">
        <f t="shared" si="14"/>
        <v>13.226519337016574</v>
      </c>
      <c r="L15" s="6">
        <f t="shared" si="14"/>
        <v>13.458563535911603</v>
      </c>
      <c r="M15" s="6">
        <f t="shared" si="14"/>
        <v>13.69060773480663</v>
      </c>
      <c r="N15" s="6">
        <f t="shared" si="14"/>
        <v>13.922651933701658</v>
      </c>
      <c r="O15" s="6">
        <f t="shared" si="14"/>
        <v>14.154696132596685</v>
      </c>
      <c r="P15" s="6">
        <f t="shared" si="14"/>
        <v>14.386740331491712</v>
      </c>
      <c r="Q15" s="6">
        <f t="shared" si="14"/>
        <v>14.61878453038674</v>
      </c>
      <c r="R15" s="6">
        <f t="shared" si="14"/>
        <v>14.850828729281767</v>
      </c>
      <c r="S15" s="6">
        <f t="shared" si="14"/>
        <v>15.082872928176796</v>
      </c>
      <c r="T15" s="6">
        <f t="shared" si="14"/>
        <v>15.314917127071823</v>
      </c>
      <c r="U15" s="6">
        <f t="shared" si="14"/>
        <v>15.546961325966851</v>
      </c>
      <c r="V15" s="6">
        <f t="shared" si="14"/>
        <v>15.779005524861878</v>
      </c>
      <c r="W15" s="13">
        <f t="shared" si="14"/>
        <v>16.011049723756905</v>
      </c>
      <c r="X15" s="13">
        <f t="shared" si="14"/>
        <v>16.243093922651934</v>
      </c>
      <c r="Y15" s="13">
        <f t="shared" si="14"/>
        <v>16.475138121546962</v>
      </c>
      <c r="Z15" s="14">
        <f t="shared" si="14"/>
        <v>16.707182320441987</v>
      </c>
    </row>
    <row r="16" spans="1:26" ht="12.75">
      <c r="A16" s="3">
        <f t="shared" si="2"/>
        <v>14</v>
      </c>
      <c r="B16" s="5">
        <f aca="true" t="shared" si="15" ref="B16:Z16">(B2-(B2/(168+$A16))*$A16)/2</f>
        <v>11.076923076923077</v>
      </c>
      <c r="C16" s="6">
        <f t="shared" si="15"/>
        <v>11.307692307692308</v>
      </c>
      <c r="D16" s="6">
        <f t="shared" si="15"/>
        <v>11.538461538461538</v>
      </c>
      <c r="E16" s="6">
        <f t="shared" si="15"/>
        <v>11.76923076923077</v>
      </c>
      <c r="F16" s="6">
        <f t="shared" si="15"/>
        <v>12</v>
      </c>
      <c r="G16" s="6">
        <f t="shared" si="15"/>
        <v>12.23076923076923</v>
      </c>
      <c r="H16" s="22">
        <f t="shared" si="15"/>
        <v>12.461538461538462</v>
      </c>
      <c r="I16" s="22">
        <f t="shared" si="15"/>
        <v>12.692307692307692</v>
      </c>
      <c r="J16" s="6">
        <f t="shared" si="15"/>
        <v>12.923076923076923</v>
      </c>
      <c r="K16" s="6">
        <f t="shared" si="15"/>
        <v>13.153846153846153</v>
      </c>
      <c r="L16" s="6">
        <f t="shared" si="15"/>
        <v>13.384615384615385</v>
      </c>
      <c r="M16" s="6">
        <f t="shared" si="15"/>
        <v>13.615384615384615</v>
      </c>
      <c r="N16" s="6">
        <f t="shared" si="15"/>
        <v>13.846153846153847</v>
      </c>
      <c r="O16" s="6">
        <f t="shared" si="15"/>
        <v>14.076923076923077</v>
      </c>
      <c r="P16" s="6">
        <f t="shared" si="15"/>
        <v>14.307692307692308</v>
      </c>
      <c r="Q16" s="6">
        <f t="shared" si="15"/>
        <v>14.538461538461538</v>
      </c>
      <c r="R16" s="6">
        <f t="shared" si="15"/>
        <v>14.76923076923077</v>
      </c>
      <c r="S16" s="6">
        <f t="shared" si="15"/>
        <v>15</v>
      </c>
      <c r="T16" s="6">
        <f t="shared" si="15"/>
        <v>15.23076923076923</v>
      </c>
      <c r="U16" s="6">
        <f t="shared" si="15"/>
        <v>15.461538461538462</v>
      </c>
      <c r="V16" s="6">
        <f t="shared" si="15"/>
        <v>15.692307692307692</v>
      </c>
      <c r="W16" s="13">
        <f t="shared" si="15"/>
        <v>15.923076923076923</v>
      </c>
      <c r="X16" s="13">
        <f t="shared" si="15"/>
        <v>16.153846153846153</v>
      </c>
      <c r="Y16" s="13">
        <f t="shared" si="15"/>
        <v>16.384615384615383</v>
      </c>
      <c r="Z16" s="14">
        <f t="shared" si="15"/>
        <v>16.615384615384617</v>
      </c>
    </row>
    <row r="17" spans="1:26" ht="12.75">
      <c r="A17" s="3">
        <f t="shared" si="2"/>
        <v>15</v>
      </c>
      <c r="B17" s="5">
        <f aca="true" t="shared" si="16" ref="B17:Z17">(B2-(B2/(168+$A17))*$A17)/2</f>
        <v>11.01639344262295</v>
      </c>
      <c r="C17" s="6">
        <f t="shared" si="16"/>
        <v>11.245901639344263</v>
      </c>
      <c r="D17" s="6">
        <f t="shared" si="16"/>
        <v>11.475409836065573</v>
      </c>
      <c r="E17" s="6">
        <f t="shared" si="16"/>
        <v>11.704918032786885</v>
      </c>
      <c r="F17" s="6">
        <f t="shared" si="16"/>
        <v>11.934426229508198</v>
      </c>
      <c r="G17" s="6">
        <f t="shared" si="16"/>
        <v>12.163934426229508</v>
      </c>
      <c r="H17" s="6">
        <f t="shared" si="16"/>
        <v>12.39344262295082</v>
      </c>
      <c r="I17" s="22">
        <f t="shared" si="16"/>
        <v>12.62295081967213</v>
      </c>
      <c r="J17" s="6">
        <f t="shared" si="16"/>
        <v>12.852459016393443</v>
      </c>
      <c r="K17" s="6">
        <f t="shared" si="16"/>
        <v>13.081967213114755</v>
      </c>
      <c r="L17" s="6">
        <f t="shared" si="16"/>
        <v>13.311475409836065</v>
      </c>
      <c r="M17" s="6">
        <f t="shared" si="16"/>
        <v>13.540983606557377</v>
      </c>
      <c r="N17" s="6">
        <f t="shared" si="16"/>
        <v>13.770491803278688</v>
      </c>
      <c r="O17" s="6">
        <f t="shared" si="16"/>
        <v>14</v>
      </c>
      <c r="P17" s="6">
        <f t="shared" si="16"/>
        <v>14.229508196721312</v>
      </c>
      <c r="Q17" s="6">
        <f t="shared" si="16"/>
        <v>14.459016393442623</v>
      </c>
      <c r="R17" s="6">
        <f t="shared" si="16"/>
        <v>14.688524590163935</v>
      </c>
      <c r="S17" s="6">
        <f t="shared" si="16"/>
        <v>14.918032786885245</v>
      </c>
      <c r="T17" s="6">
        <f t="shared" si="16"/>
        <v>15.147540983606557</v>
      </c>
      <c r="U17" s="6">
        <f t="shared" si="16"/>
        <v>15.37704918032787</v>
      </c>
      <c r="V17" s="6">
        <f t="shared" si="16"/>
        <v>15.60655737704918</v>
      </c>
      <c r="W17" s="6">
        <f t="shared" si="16"/>
        <v>15.836065573770492</v>
      </c>
      <c r="X17" s="13">
        <f t="shared" si="16"/>
        <v>16.065573770491802</v>
      </c>
      <c r="Y17" s="13">
        <f t="shared" si="16"/>
        <v>16.295081967213115</v>
      </c>
      <c r="Z17" s="14">
        <f t="shared" si="16"/>
        <v>16.524590163934427</v>
      </c>
    </row>
    <row r="18" spans="1:26" ht="12.75">
      <c r="A18" s="3">
        <f t="shared" si="2"/>
        <v>16</v>
      </c>
      <c r="B18" s="5">
        <f aca="true" t="shared" si="17" ref="B18:Z18">(B2-(B2/(168+$A18))*$A18)/2</f>
        <v>10.956521739130435</v>
      </c>
      <c r="C18" s="6">
        <f t="shared" si="17"/>
        <v>11.184782608695652</v>
      </c>
      <c r="D18" s="6">
        <f t="shared" si="17"/>
        <v>11.41304347826087</v>
      </c>
      <c r="E18" s="6">
        <f t="shared" si="17"/>
        <v>11.641304347826086</v>
      </c>
      <c r="F18" s="6">
        <f t="shared" si="17"/>
        <v>11.869565217391305</v>
      </c>
      <c r="G18" s="6">
        <f t="shared" si="17"/>
        <v>12.097826086956522</v>
      </c>
      <c r="H18" s="6">
        <f t="shared" si="17"/>
        <v>12.326086956521738</v>
      </c>
      <c r="I18" s="22">
        <f t="shared" si="17"/>
        <v>12.554347826086957</v>
      </c>
      <c r="J18" s="6">
        <f t="shared" si="17"/>
        <v>12.782608695652174</v>
      </c>
      <c r="K18" s="6">
        <f t="shared" si="17"/>
        <v>13.01086956521739</v>
      </c>
      <c r="L18" s="6">
        <f t="shared" si="17"/>
        <v>13.23913043478261</v>
      </c>
      <c r="M18" s="6">
        <f t="shared" si="17"/>
        <v>13.467391304347826</v>
      </c>
      <c r="N18" s="6">
        <f t="shared" si="17"/>
        <v>13.695652173913043</v>
      </c>
      <c r="O18" s="6">
        <f t="shared" si="17"/>
        <v>13.923913043478262</v>
      </c>
      <c r="P18" s="6">
        <f t="shared" si="17"/>
        <v>14.152173913043478</v>
      </c>
      <c r="Q18" s="6">
        <f t="shared" si="17"/>
        <v>14.380434782608695</v>
      </c>
      <c r="R18" s="6">
        <f t="shared" si="17"/>
        <v>14.608695652173914</v>
      </c>
      <c r="S18" s="6">
        <f t="shared" si="17"/>
        <v>14.83695652173913</v>
      </c>
      <c r="T18" s="6">
        <f t="shared" si="17"/>
        <v>15.065217391304348</v>
      </c>
      <c r="U18" s="6">
        <f t="shared" si="17"/>
        <v>15.293478260869565</v>
      </c>
      <c r="V18" s="6">
        <f t="shared" si="17"/>
        <v>15.521739130434783</v>
      </c>
      <c r="W18" s="6">
        <f t="shared" si="17"/>
        <v>15.75</v>
      </c>
      <c r="X18" s="13">
        <f t="shared" si="17"/>
        <v>15.978260869565217</v>
      </c>
      <c r="Y18" s="13">
        <f t="shared" si="17"/>
        <v>16.206521739130434</v>
      </c>
      <c r="Z18" s="14">
        <f t="shared" si="17"/>
        <v>16.434782608695652</v>
      </c>
    </row>
    <row r="19" spans="1:26" ht="12.75">
      <c r="A19" s="3">
        <f t="shared" si="2"/>
        <v>17</v>
      </c>
      <c r="B19" s="5">
        <f aca="true" t="shared" si="18" ref="B19:Z19">(B2-(B2/(168+$A19))*$A19)/2</f>
        <v>10.897297297297298</v>
      </c>
      <c r="C19" s="6">
        <f t="shared" si="18"/>
        <v>11.124324324324323</v>
      </c>
      <c r="D19" s="6">
        <f t="shared" si="18"/>
        <v>11.35135135135135</v>
      </c>
      <c r="E19" s="6">
        <f t="shared" si="18"/>
        <v>11.578378378378378</v>
      </c>
      <c r="F19" s="6">
        <f t="shared" si="18"/>
        <v>11.805405405405406</v>
      </c>
      <c r="G19" s="6">
        <f t="shared" si="18"/>
        <v>12.032432432432433</v>
      </c>
      <c r="H19" s="6">
        <f t="shared" si="18"/>
        <v>12.25945945945946</v>
      </c>
      <c r="I19" s="22">
        <f t="shared" si="18"/>
        <v>12.486486486486486</v>
      </c>
      <c r="J19" s="22">
        <f t="shared" si="18"/>
        <v>12.713513513513513</v>
      </c>
      <c r="K19" s="6">
        <f t="shared" si="18"/>
        <v>12.94054054054054</v>
      </c>
      <c r="L19" s="6">
        <f t="shared" si="18"/>
        <v>13.167567567567568</v>
      </c>
      <c r="M19" s="6">
        <f t="shared" si="18"/>
        <v>13.394594594594594</v>
      </c>
      <c r="N19" s="6">
        <f t="shared" si="18"/>
        <v>13.621621621621621</v>
      </c>
      <c r="O19" s="6">
        <f t="shared" si="18"/>
        <v>13.848648648648648</v>
      </c>
      <c r="P19" s="6">
        <f t="shared" si="18"/>
        <v>14.075675675675676</v>
      </c>
      <c r="Q19" s="6">
        <f t="shared" si="18"/>
        <v>14.302702702702703</v>
      </c>
      <c r="R19" s="6">
        <f t="shared" si="18"/>
        <v>14.52972972972973</v>
      </c>
      <c r="S19" s="6">
        <f t="shared" si="18"/>
        <v>14.756756756756756</v>
      </c>
      <c r="T19" s="6">
        <f t="shared" si="18"/>
        <v>14.983783783783784</v>
      </c>
      <c r="U19" s="6">
        <f t="shared" si="18"/>
        <v>15.21081081081081</v>
      </c>
      <c r="V19" s="6">
        <f t="shared" si="18"/>
        <v>15.437837837837838</v>
      </c>
      <c r="W19" s="6">
        <f t="shared" si="18"/>
        <v>15.664864864864864</v>
      </c>
      <c r="X19" s="13">
        <f t="shared" si="18"/>
        <v>15.891891891891891</v>
      </c>
      <c r="Y19" s="13">
        <f t="shared" si="18"/>
        <v>16.11891891891892</v>
      </c>
      <c r="Z19" s="14">
        <f t="shared" si="18"/>
        <v>16.345945945945946</v>
      </c>
    </row>
    <row r="20" spans="1:26" ht="12.75">
      <c r="A20" s="3">
        <f t="shared" si="2"/>
        <v>18</v>
      </c>
      <c r="B20" s="5">
        <f aca="true" t="shared" si="19" ref="B20:Z20">(B2-(B2/(168+$A20))*$A20)/2</f>
        <v>10.838709677419356</v>
      </c>
      <c r="C20" s="6">
        <f t="shared" si="19"/>
        <v>11.064516129032258</v>
      </c>
      <c r="D20" s="6">
        <f t="shared" si="19"/>
        <v>11.290322580645162</v>
      </c>
      <c r="E20" s="6">
        <f t="shared" si="19"/>
        <v>11.516129032258064</v>
      </c>
      <c r="F20" s="6">
        <f t="shared" si="19"/>
        <v>11.741935483870968</v>
      </c>
      <c r="G20" s="6">
        <f t="shared" si="19"/>
        <v>11.96774193548387</v>
      </c>
      <c r="H20" s="6">
        <f t="shared" si="19"/>
        <v>12.193548387096774</v>
      </c>
      <c r="I20" s="6">
        <f t="shared" si="19"/>
        <v>12.419354838709678</v>
      </c>
      <c r="J20" s="22">
        <f t="shared" si="19"/>
        <v>12.64516129032258</v>
      </c>
      <c r="K20" s="6">
        <f t="shared" si="19"/>
        <v>12.870967741935484</v>
      </c>
      <c r="L20" s="6">
        <f t="shared" si="19"/>
        <v>13.096774193548388</v>
      </c>
      <c r="M20" s="6">
        <f t="shared" si="19"/>
        <v>13.32258064516129</v>
      </c>
      <c r="N20" s="6">
        <f t="shared" si="19"/>
        <v>13.548387096774194</v>
      </c>
      <c r="O20" s="6">
        <f t="shared" si="19"/>
        <v>13.774193548387096</v>
      </c>
      <c r="P20" s="6">
        <f t="shared" si="19"/>
        <v>14</v>
      </c>
      <c r="Q20" s="6">
        <f t="shared" si="19"/>
        <v>14.225806451612904</v>
      </c>
      <c r="R20" s="6">
        <f t="shared" si="19"/>
        <v>14.451612903225806</v>
      </c>
      <c r="S20" s="6">
        <f t="shared" si="19"/>
        <v>14.67741935483871</v>
      </c>
      <c r="T20" s="6">
        <f t="shared" si="19"/>
        <v>14.903225806451612</v>
      </c>
      <c r="U20" s="6">
        <f t="shared" si="19"/>
        <v>15.129032258064516</v>
      </c>
      <c r="V20" s="6">
        <f t="shared" si="19"/>
        <v>15.35483870967742</v>
      </c>
      <c r="W20" s="6">
        <f t="shared" si="19"/>
        <v>15.580645161290322</v>
      </c>
      <c r="X20" s="6">
        <f t="shared" si="19"/>
        <v>15.806451612903226</v>
      </c>
      <c r="Y20" s="13">
        <f t="shared" si="19"/>
        <v>16.032258064516128</v>
      </c>
      <c r="Z20" s="14">
        <f t="shared" si="19"/>
        <v>16.258064516129032</v>
      </c>
    </row>
    <row r="21" spans="1:26" ht="12.75">
      <c r="A21" s="3">
        <f t="shared" si="2"/>
        <v>19</v>
      </c>
      <c r="B21" s="5">
        <f aca="true" t="shared" si="20" ref="B21:Z21">(B2-(B2/(168+$A21))*$A21)/2</f>
        <v>10.780748663101605</v>
      </c>
      <c r="C21" s="6">
        <f t="shared" si="20"/>
        <v>11.005347593582888</v>
      </c>
      <c r="D21" s="6">
        <f t="shared" si="20"/>
        <v>11.229946524064172</v>
      </c>
      <c r="E21" s="6">
        <f t="shared" si="20"/>
        <v>11.454545454545455</v>
      </c>
      <c r="F21" s="6">
        <f t="shared" si="20"/>
        <v>11.679144385026738</v>
      </c>
      <c r="G21" s="6">
        <f t="shared" si="20"/>
        <v>11.903743315508022</v>
      </c>
      <c r="H21" s="6">
        <f t="shared" si="20"/>
        <v>12.128342245989305</v>
      </c>
      <c r="I21" s="6">
        <f t="shared" si="20"/>
        <v>12.352941176470589</v>
      </c>
      <c r="J21" s="22">
        <f t="shared" si="20"/>
        <v>12.577540106951872</v>
      </c>
      <c r="K21" s="6">
        <f t="shared" si="20"/>
        <v>12.802139037433156</v>
      </c>
      <c r="L21" s="6">
        <f t="shared" si="20"/>
        <v>13.026737967914439</v>
      </c>
      <c r="M21" s="6">
        <f t="shared" si="20"/>
        <v>13.251336898395722</v>
      </c>
      <c r="N21" s="6">
        <f t="shared" si="20"/>
        <v>13.475935828877006</v>
      </c>
      <c r="O21" s="6">
        <f t="shared" si="20"/>
        <v>13.70053475935829</v>
      </c>
      <c r="P21" s="6">
        <f t="shared" si="20"/>
        <v>13.925133689839573</v>
      </c>
      <c r="Q21" s="6">
        <f t="shared" si="20"/>
        <v>14.149732620320856</v>
      </c>
      <c r="R21" s="6">
        <f t="shared" si="20"/>
        <v>14.37433155080214</v>
      </c>
      <c r="S21" s="6">
        <f t="shared" si="20"/>
        <v>14.598930481283423</v>
      </c>
      <c r="T21" s="6">
        <f t="shared" si="20"/>
        <v>14.823529411764707</v>
      </c>
      <c r="U21" s="6">
        <f t="shared" si="20"/>
        <v>15.04812834224599</v>
      </c>
      <c r="V21" s="6">
        <f t="shared" si="20"/>
        <v>15.272727272727273</v>
      </c>
      <c r="W21" s="6">
        <f t="shared" si="20"/>
        <v>15.497326203208557</v>
      </c>
      <c r="X21" s="6">
        <f t="shared" si="20"/>
        <v>15.72192513368984</v>
      </c>
      <c r="Y21" s="13">
        <f t="shared" si="20"/>
        <v>15.946524064171124</v>
      </c>
      <c r="Z21" s="14">
        <f t="shared" si="20"/>
        <v>16.171122994652407</v>
      </c>
    </row>
    <row r="22" spans="1:26" ht="12.75">
      <c r="A22" s="3">
        <f t="shared" si="2"/>
        <v>20</v>
      </c>
      <c r="B22" s="5">
        <f aca="true" t="shared" si="21" ref="B22:Z22">(B2-(B2/(168+$A22))*$A22)/2</f>
        <v>10.72340425531915</v>
      </c>
      <c r="C22" s="6">
        <f t="shared" si="21"/>
        <v>10.946808510638299</v>
      </c>
      <c r="D22" s="6">
        <f t="shared" si="21"/>
        <v>11.170212765957446</v>
      </c>
      <c r="E22" s="6">
        <f t="shared" si="21"/>
        <v>11.393617021276595</v>
      </c>
      <c r="F22" s="6">
        <f t="shared" si="21"/>
        <v>11.617021276595745</v>
      </c>
      <c r="G22" s="6">
        <f t="shared" si="21"/>
        <v>11.840425531914894</v>
      </c>
      <c r="H22" s="6">
        <f t="shared" si="21"/>
        <v>12.063829787234042</v>
      </c>
      <c r="I22" s="6">
        <f t="shared" si="21"/>
        <v>12.287234042553191</v>
      </c>
      <c r="J22" s="22">
        <f t="shared" si="21"/>
        <v>12.51063829787234</v>
      </c>
      <c r="K22" s="22">
        <f t="shared" si="21"/>
        <v>12.73404255319149</v>
      </c>
      <c r="L22" s="6">
        <f t="shared" si="21"/>
        <v>12.957446808510639</v>
      </c>
      <c r="M22" s="6">
        <f t="shared" si="21"/>
        <v>13.180851063829788</v>
      </c>
      <c r="N22" s="6">
        <f t="shared" si="21"/>
        <v>13.404255319148936</v>
      </c>
      <c r="O22" s="6">
        <f t="shared" si="21"/>
        <v>13.627659574468085</v>
      </c>
      <c r="P22" s="6">
        <f t="shared" si="21"/>
        <v>13.851063829787234</v>
      </c>
      <c r="Q22" s="6">
        <f t="shared" si="21"/>
        <v>14.074468085106382</v>
      </c>
      <c r="R22" s="6">
        <f t="shared" si="21"/>
        <v>14.297872340425531</v>
      </c>
      <c r="S22" s="6">
        <f t="shared" si="21"/>
        <v>14.52127659574468</v>
      </c>
      <c r="T22" s="6">
        <f t="shared" si="21"/>
        <v>14.74468085106383</v>
      </c>
      <c r="U22" s="6">
        <f t="shared" si="21"/>
        <v>14.96808510638298</v>
      </c>
      <c r="V22" s="6">
        <f t="shared" si="21"/>
        <v>15.191489361702128</v>
      </c>
      <c r="W22" s="6">
        <f t="shared" si="21"/>
        <v>15.414893617021276</v>
      </c>
      <c r="X22" s="6">
        <f t="shared" si="21"/>
        <v>15.638297872340425</v>
      </c>
      <c r="Y22" s="13">
        <f t="shared" si="21"/>
        <v>15.861702127659575</v>
      </c>
      <c r="Z22" s="14">
        <f t="shared" si="21"/>
        <v>16.085106382978722</v>
      </c>
    </row>
    <row r="23" spans="1:26" ht="12.75">
      <c r="A23" s="3">
        <f t="shared" si="2"/>
        <v>21</v>
      </c>
      <c r="B23" s="5">
        <f aca="true" t="shared" si="22" ref="B23:Z23">(B2-(B2/(168+$A23))*$A23)/2</f>
        <v>10.666666666666666</v>
      </c>
      <c r="C23" s="6">
        <f t="shared" si="22"/>
        <v>10.88888888888889</v>
      </c>
      <c r="D23" s="6">
        <f t="shared" si="22"/>
        <v>11.11111111111111</v>
      </c>
      <c r="E23" s="6">
        <f t="shared" si="22"/>
        <v>11.333333333333334</v>
      </c>
      <c r="F23" s="6">
        <f t="shared" si="22"/>
        <v>11.555555555555555</v>
      </c>
      <c r="G23" s="6">
        <f t="shared" si="22"/>
        <v>11.777777777777779</v>
      </c>
      <c r="H23" s="6">
        <f t="shared" si="22"/>
        <v>12</v>
      </c>
      <c r="I23" s="6">
        <f t="shared" si="22"/>
        <v>12.222222222222221</v>
      </c>
      <c r="J23" s="6">
        <f t="shared" si="22"/>
        <v>12.444444444444445</v>
      </c>
      <c r="K23" s="22">
        <f t="shared" si="22"/>
        <v>12.666666666666666</v>
      </c>
      <c r="L23" s="6">
        <f t="shared" si="22"/>
        <v>12.88888888888889</v>
      </c>
      <c r="M23" s="6">
        <f t="shared" si="22"/>
        <v>13.11111111111111</v>
      </c>
      <c r="N23" s="6">
        <f t="shared" si="22"/>
        <v>13.333333333333334</v>
      </c>
      <c r="O23" s="6">
        <f t="shared" si="22"/>
        <v>13.555555555555555</v>
      </c>
      <c r="P23" s="6">
        <f t="shared" si="22"/>
        <v>13.777777777777779</v>
      </c>
      <c r="Q23" s="6">
        <f t="shared" si="22"/>
        <v>14</v>
      </c>
      <c r="R23" s="6">
        <f t="shared" si="22"/>
        <v>14.222222222222221</v>
      </c>
      <c r="S23" s="6">
        <f t="shared" si="22"/>
        <v>14.444444444444445</v>
      </c>
      <c r="T23" s="6">
        <f t="shared" si="22"/>
        <v>14.666666666666666</v>
      </c>
      <c r="U23" s="6">
        <f t="shared" si="22"/>
        <v>14.88888888888889</v>
      </c>
      <c r="V23" s="6">
        <f t="shared" si="22"/>
        <v>15.11111111111111</v>
      </c>
      <c r="W23" s="6">
        <f t="shared" si="22"/>
        <v>15.333333333333334</v>
      </c>
      <c r="X23" s="6">
        <f t="shared" si="22"/>
        <v>15.555555555555555</v>
      </c>
      <c r="Y23" s="6">
        <f t="shared" si="22"/>
        <v>15.777777777777779</v>
      </c>
      <c r="Z23" s="14">
        <f t="shared" si="22"/>
        <v>16</v>
      </c>
    </row>
    <row r="24" spans="1:26" ht="12.75">
      <c r="A24" s="3">
        <f t="shared" si="2"/>
        <v>22</v>
      </c>
      <c r="B24" s="5">
        <f aca="true" t="shared" si="23" ref="B24:Z24">(B2-(B2/(168+$A24))*$A24)/2</f>
        <v>10.610526315789473</v>
      </c>
      <c r="C24" s="6">
        <f t="shared" si="23"/>
        <v>10.83157894736842</v>
      </c>
      <c r="D24" s="6">
        <f t="shared" si="23"/>
        <v>11.052631578947368</v>
      </c>
      <c r="E24" s="6">
        <f t="shared" si="23"/>
        <v>11.273684210526316</v>
      </c>
      <c r="F24" s="6">
        <f t="shared" si="23"/>
        <v>11.494736842105263</v>
      </c>
      <c r="G24" s="6">
        <f t="shared" si="23"/>
        <v>11.715789473684211</v>
      </c>
      <c r="H24" s="6">
        <f t="shared" si="23"/>
        <v>11.936842105263159</v>
      </c>
      <c r="I24" s="6">
        <f t="shared" si="23"/>
        <v>12.157894736842106</v>
      </c>
      <c r="J24" s="6">
        <f t="shared" si="23"/>
        <v>12.378947368421052</v>
      </c>
      <c r="K24" s="22">
        <f t="shared" si="23"/>
        <v>12.6</v>
      </c>
      <c r="L24" s="6">
        <f t="shared" si="23"/>
        <v>12.821052631578947</v>
      </c>
      <c r="M24" s="6">
        <f t="shared" si="23"/>
        <v>13.042105263157895</v>
      </c>
      <c r="N24" s="6">
        <f t="shared" si="23"/>
        <v>13.263157894736842</v>
      </c>
      <c r="O24" s="6">
        <f t="shared" si="23"/>
        <v>13.48421052631579</v>
      </c>
      <c r="P24" s="6">
        <f t="shared" si="23"/>
        <v>13.705263157894738</v>
      </c>
      <c r="Q24" s="6">
        <f t="shared" si="23"/>
        <v>13.926315789473684</v>
      </c>
      <c r="R24" s="6">
        <f t="shared" si="23"/>
        <v>14.147368421052631</v>
      </c>
      <c r="S24" s="6">
        <f t="shared" si="23"/>
        <v>14.368421052631579</v>
      </c>
      <c r="T24" s="6">
        <f t="shared" si="23"/>
        <v>14.589473684210526</v>
      </c>
      <c r="U24" s="6">
        <f t="shared" si="23"/>
        <v>14.810526315789474</v>
      </c>
      <c r="V24" s="6">
        <f t="shared" si="23"/>
        <v>15.031578947368422</v>
      </c>
      <c r="W24" s="6">
        <f t="shared" si="23"/>
        <v>15.25263157894737</v>
      </c>
      <c r="X24" s="6">
        <f t="shared" si="23"/>
        <v>15.473684210526315</v>
      </c>
      <c r="Y24" s="6">
        <f t="shared" si="23"/>
        <v>15.694736842105263</v>
      </c>
      <c r="Z24" s="14">
        <f t="shared" si="23"/>
        <v>15.91578947368421</v>
      </c>
    </row>
    <row r="25" spans="1:26" ht="12.75">
      <c r="A25" s="3">
        <f t="shared" si="2"/>
        <v>23</v>
      </c>
      <c r="B25" s="5">
        <f aca="true" t="shared" si="24" ref="B25:Z25">(B2-(B2/(168+$A25))*$A25)/2</f>
        <v>10.55497382198953</v>
      </c>
      <c r="C25" s="6">
        <f t="shared" si="24"/>
        <v>10.774869109947645</v>
      </c>
      <c r="D25" s="6">
        <f t="shared" si="24"/>
        <v>10.99476439790576</v>
      </c>
      <c r="E25" s="6">
        <f t="shared" si="24"/>
        <v>11.214659685863875</v>
      </c>
      <c r="F25" s="6">
        <f t="shared" si="24"/>
        <v>11.434554973821989</v>
      </c>
      <c r="G25" s="6">
        <f t="shared" si="24"/>
        <v>11.654450261780104</v>
      </c>
      <c r="H25" s="6">
        <f t="shared" si="24"/>
        <v>11.87434554973822</v>
      </c>
      <c r="I25" s="6">
        <f t="shared" si="24"/>
        <v>12.094240837696335</v>
      </c>
      <c r="J25" s="6">
        <f t="shared" si="24"/>
        <v>12.31413612565445</v>
      </c>
      <c r="K25" s="22">
        <f t="shared" si="24"/>
        <v>12.534031413612565</v>
      </c>
      <c r="L25" s="6">
        <f t="shared" si="24"/>
        <v>12.75392670157068</v>
      </c>
      <c r="M25" s="6">
        <f t="shared" si="24"/>
        <v>12.973821989528796</v>
      </c>
      <c r="N25" s="6">
        <f t="shared" si="24"/>
        <v>13.193717277486911</v>
      </c>
      <c r="O25" s="6">
        <f t="shared" si="24"/>
        <v>13.413612565445026</v>
      </c>
      <c r="P25" s="6">
        <f t="shared" si="24"/>
        <v>13.633507853403142</v>
      </c>
      <c r="Q25" s="6">
        <f t="shared" si="24"/>
        <v>13.853403141361257</v>
      </c>
      <c r="R25" s="6">
        <f t="shared" si="24"/>
        <v>14.073298429319372</v>
      </c>
      <c r="S25" s="6">
        <f t="shared" si="24"/>
        <v>14.293193717277486</v>
      </c>
      <c r="T25" s="6">
        <f t="shared" si="24"/>
        <v>14.513089005235603</v>
      </c>
      <c r="U25" s="6">
        <f t="shared" si="24"/>
        <v>14.732984293193716</v>
      </c>
      <c r="V25" s="6">
        <f t="shared" si="24"/>
        <v>14.952879581151834</v>
      </c>
      <c r="W25" s="6">
        <f t="shared" si="24"/>
        <v>15.172774869109947</v>
      </c>
      <c r="X25" s="6">
        <f t="shared" si="24"/>
        <v>15.392670157068062</v>
      </c>
      <c r="Y25" s="6">
        <f t="shared" si="24"/>
        <v>15.612565445026178</v>
      </c>
      <c r="Z25" s="7">
        <f t="shared" si="24"/>
        <v>15.832460732984293</v>
      </c>
    </row>
    <row r="26" spans="1:26" ht="12.75">
      <c r="A26" s="3">
        <f t="shared" si="2"/>
        <v>24</v>
      </c>
      <c r="B26" s="5">
        <f aca="true" t="shared" si="25" ref="B26:Z26">(B2-(B2/(168+$A26))*$A26)/2</f>
        <v>10.5</v>
      </c>
      <c r="C26" s="6">
        <f t="shared" si="25"/>
        <v>10.71875</v>
      </c>
      <c r="D26" s="6">
        <f t="shared" si="25"/>
        <v>10.9375</v>
      </c>
      <c r="E26" s="6">
        <f t="shared" si="25"/>
        <v>11.15625</v>
      </c>
      <c r="F26" s="6">
        <f t="shared" si="25"/>
        <v>11.375</v>
      </c>
      <c r="G26" s="6">
        <f t="shared" si="25"/>
        <v>11.59375</v>
      </c>
      <c r="H26" s="6">
        <f t="shared" si="25"/>
        <v>11.8125</v>
      </c>
      <c r="I26" s="6">
        <f t="shared" si="25"/>
        <v>12.03125</v>
      </c>
      <c r="J26" s="6">
        <f t="shared" si="25"/>
        <v>12.25</v>
      </c>
      <c r="K26" s="6">
        <f t="shared" si="25"/>
        <v>12.46875</v>
      </c>
      <c r="L26" s="22">
        <f t="shared" si="25"/>
        <v>12.6875</v>
      </c>
      <c r="M26" s="6">
        <f t="shared" si="25"/>
        <v>12.90625</v>
      </c>
      <c r="N26" s="6">
        <f t="shared" si="25"/>
        <v>13.125</v>
      </c>
      <c r="O26" s="6">
        <f t="shared" si="25"/>
        <v>13.34375</v>
      </c>
      <c r="P26" s="6">
        <f t="shared" si="25"/>
        <v>13.5625</v>
      </c>
      <c r="Q26" s="6">
        <f t="shared" si="25"/>
        <v>13.78125</v>
      </c>
      <c r="R26" s="6">
        <f t="shared" si="25"/>
        <v>14</v>
      </c>
      <c r="S26" s="6">
        <f t="shared" si="25"/>
        <v>14.21875</v>
      </c>
      <c r="T26" s="6">
        <f t="shared" si="25"/>
        <v>14.4375</v>
      </c>
      <c r="U26" s="6">
        <f t="shared" si="25"/>
        <v>14.65625</v>
      </c>
      <c r="V26" s="6">
        <f t="shared" si="25"/>
        <v>14.875</v>
      </c>
      <c r="W26" s="6">
        <f t="shared" si="25"/>
        <v>15.09375</v>
      </c>
      <c r="X26" s="6">
        <f t="shared" si="25"/>
        <v>15.3125</v>
      </c>
      <c r="Y26" s="6">
        <f t="shared" si="25"/>
        <v>15.53125</v>
      </c>
      <c r="Z26" s="7">
        <f t="shared" si="25"/>
        <v>15.75</v>
      </c>
    </row>
    <row r="27" spans="1:26" ht="12.75">
      <c r="A27" s="3">
        <f t="shared" si="2"/>
        <v>25</v>
      </c>
      <c r="B27" s="5">
        <f aca="true" t="shared" si="26" ref="B27:Z27">(B2-(B2/(168+$A27))*$A27)/2</f>
        <v>10.44559585492228</v>
      </c>
      <c r="C27" s="6">
        <f t="shared" si="26"/>
        <v>10.663212435233161</v>
      </c>
      <c r="D27" s="6">
        <f t="shared" si="26"/>
        <v>10.880829015544041</v>
      </c>
      <c r="E27" s="6">
        <f t="shared" si="26"/>
        <v>11.098445595854923</v>
      </c>
      <c r="F27" s="6">
        <f t="shared" si="26"/>
        <v>11.316062176165802</v>
      </c>
      <c r="G27" s="6">
        <f t="shared" si="26"/>
        <v>11.533678756476684</v>
      </c>
      <c r="H27" s="6">
        <f t="shared" si="26"/>
        <v>11.751295336787564</v>
      </c>
      <c r="I27" s="6">
        <f t="shared" si="26"/>
        <v>11.968911917098445</v>
      </c>
      <c r="J27" s="6">
        <f t="shared" si="26"/>
        <v>12.186528497409327</v>
      </c>
      <c r="K27" s="6">
        <f t="shared" si="26"/>
        <v>12.404145077720207</v>
      </c>
      <c r="L27" s="22">
        <f t="shared" si="26"/>
        <v>12.621761658031089</v>
      </c>
      <c r="M27" s="6">
        <f t="shared" si="26"/>
        <v>12.839378238341968</v>
      </c>
      <c r="N27" s="6">
        <f t="shared" si="26"/>
        <v>13.05699481865285</v>
      </c>
      <c r="O27" s="6">
        <f t="shared" si="26"/>
        <v>13.27461139896373</v>
      </c>
      <c r="P27" s="6">
        <f t="shared" si="26"/>
        <v>13.492227979274611</v>
      </c>
      <c r="Q27" s="6">
        <f t="shared" si="26"/>
        <v>13.709844559585491</v>
      </c>
      <c r="R27" s="6">
        <f t="shared" si="26"/>
        <v>13.927461139896373</v>
      </c>
      <c r="S27" s="6">
        <f t="shared" si="26"/>
        <v>14.145077720207254</v>
      </c>
      <c r="T27" s="6">
        <f t="shared" si="26"/>
        <v>14.362694300518134</v>
      </c>
      <c r="U27" s="6">
        <f t="shared" si="26"/>
        <v>14.580310880829016</v>
      </c>
      <c r="V27" s="6">
        <f t="shared" si="26"/>
        <v>14.797927461139896</v>
      </c>
      <c r="W27" s="6">
        <f t="shared" si="26"/>
        <v>15.015544041450777</v>
      </c>
      <c r="X27" s="6">
        <f t="shared" si="26"/>
        <v>15.233160621761659</v>
      </c>
      <c r="Y27" s="6">
        <f t="shared" si="26"/>
        <v>15.450777202072539</v>
      </c>
      <c r="Z27" s="7">
        <f t="shared" si="26"/>
        <v>15.66839378238342</v>
      </c>
    </row>
    <row r="28" spans="1:26" ht="12.75">
      <c r="A28" s="3">
        <f t="shared" si="2"/>
        <v>26</v>
      </c>
      <c r="B28" s="5">
        <f aca="true" t="shared" si="27" ref="B28:Z28">(B2-(B2/(168+$A28))*$A28)/2</f>
        <v>10.391752577319588</v>
      </c>
      <c r="C28" s="6">
        <f t="shared" si="27"/>
        <v>10.608247422680412</v>
      </c>
      <c r="D28" s="6">
        <f t="shared" si="27"/>
        <v>10.824742268041238</v>
      </c>
      <c r="E28" s="6">
        <f t="shared" si="27"/>
        <v>11.041237113402062</v>
      </c>
      <c r="F28" s="6">
        <f t="shared" si="27"/>
        <v>11.257731958762886</v>
      </c>
      <c r="G28" s="6">
        <f t="shared" si="27"/>
        <v>11.474226804123711</v>
      </c>
      <c r="H28" s="6">
        <f t="shared" si="27"/>
        <v>11.690721649484535</v>
      </c>
      <c r="I28" s="6">
        <f t="shared" si="27"/>
        <v>11.907216494845361</v>
      </c>
      <c r="J28" s="6">
        <f t="shared" si="27"/>
        <v>12.123711340206185</v>
      </c>
      <c r="K28" s="6">
        <f t="shared" si="27"/>
        <v>12.34020618556701</v>
      </c>
      <c r="L28" s="22">
        <f t="shared" si="27"/>
        <v>12.556701030927835</v>
      </c>
      <c r="M28" s="6">
        <f t="shared" si="27"/>
        <v>12.77319587628866</v>
      </c>
      <c r="N28" s="6">
        <f t="shared" si="27"/>
        <v>12.989690721649485</v>
      </c>
      <c r="O28" s="6">
        <f t="shared" si="27"/>
        <v>13.206185567010309</v>
      </c>
      <c r="P28" s="6">
        <f t="shared" si="27"/>
        <v>13.422680412371134</v>
      </c>
      <c r="Q28" s="6">
        <f t="shared" si="27"/>
        <v>13.639175257731958</v>
      </c>
      <c r="R28" s="6">
        <f t="shared" si="27"/>
        <v>13.855670103092784</v>
      </c>
      <c r="S28" s="6">
        <f t="shared" si="27"/>
        <v>14.072164948453608</v>
      </c>
      <c r="T28" s="6">
        <f t="shared" si="27"/>
        <v>14.288659793814432</v>
      </c>
      <c r="U28" s="6">
        <f t="shared" si="27"/>
        <v>14.505154639175258</v>
      </c>
      <c r="V28" s="6">
        <f t="shared" si="27"/>
        <v>14.721649484536083</v>
      </c>
      <c r="W28" s="6">
        <f t="shared" si="27"/>
        <v>14.938144329896907</v>
      </c>
      <c r="X28" s="6">
        <f t="shared" si="27"/>
        <v>15.154639175257731</v>
      </c>
      <c r="Y28" s="6">
        <f t="shared" si="27"/>
        <v>15.371134020618557</v>
      </c>
      <c r="Z28" s="7">
        <f t="shared" si="27"/>
        <v>15.587628865979381</v>
      </c>
    </row>
    <row r="29" spans="1:26" ht="12.75">
      <c r="A29" s="3">
        <f t="shared" si="2"/>
        <v>27</v>
      </c>
      <c r="B29" s="5">
        <f aca="true" t="shared" si="28" ref="B29:Z29">(B2-(B2/(168+$A29))*$A29)/2</f>
        <v>10.338461538461539</v>
      </c>
      <c r="C29" s="6">
        <f t="shared" si="28"/>
        <v>10.553846153846154</v>
      </c>
      <c r="D29" s="6">
        <f t="shared" si="28"/>
        <v>10.76923076923077</v>
      </c>
      <c r="E29" s="6">
        <f t="shared" si="28"/>
        <v>10.984615384615385</v>
      </c>
      <c r="F29" s="6">
        <f t="shared" si="28"/>
        <v>11.2</v>
      </c>
      <c r="G29" s="6">
        <f t="shared" si="28"/>
        <v>11.415384615384616</v>
      </c>
      <c r="H29" s="6">
        <f t="shared" si="28"/>
        <v>11.63076923076923</v>
      </c>
      <c r="I29" s="6">
        <f t="shared" si="28"/>
        <v>11.846153846153847</v>
      </c>
      <c r="J29" s="6">
        <f t="shared" si="28"/>
        <v>12.061538461538461</v>
      </c>
      <c r="K29" s="6">
        <f t="shared" si="28"/>
        <v>12.276923076923076</v>
      </c>
      <c r="L29" s="22">
        <f t="shared" si="28"/>
        <v>12.492307692307692</v>
      </c>
      <c r="M29" s="22">
        <f t="shared" si="28"/>
        <v>12.707692307692309</v>
      </c>
      <c r="N29" s="6">
        <f t="shared" si="28"/>
        <v>12.923076923076923</v>
      </c>
      <c r="O29" s="6">
        <f t="shared" si="28"/>
        <v>13.138461538461538</v>
      </c>
      <c r="P29" s="6">
        <f t="shared" si="28"/>
        <v>13.353846153846154</v>
      </c>
      <c r="Q29" s="6">
        <f t="shared" si="28"/>
        <v>13.569230769230769</v>
      </c>
      <c r="R29" s="6">
        <f t="shared" si="28"/>
        <v>13.784615384615385</v>
      </c>
      <c r="S29" s="6">
        <f t="shared" si="28"/>
        <v>14</v>
      </c>
      <c r="T29" s="6">
        <f t="shared" si="28"/>
        <v>14.215384615384615</v>
      </c>
      <c r="U29" s="6">
        <f t="shared" si="28"/>
        <v>14.430769230769231</v>
      </c>
      <c r="V29" s="6">
        <f t="shared" si="28"/>
        <v>14.646153846153846</v>
      </c>
      <c r="W29" s="6">
        <f t="shared" si="28"/>
        <v>14.861538461538462</v>
      </c>
      <c r="X29" s="6">
        <f t="shared" si="28"/>
        <v>15.076923076923077</v>
      </c>
      <c r="Y29" s="6">
        <f t="shared" si="28"/>
        <v>15.292307692307693</v>
      </c>
      <c r="Z29" s="7">
        <f t="shared" si="28"/>
        <v>15.507692307692308</v>
      </c>
    </row>
    <row r="30" spans="1:26" ht="12.75">
      <c r="A30" s="3">
        <f t="shared" si="2"/>
        <v>28</v>
      </c>
      <c r="B30" s="5">
        <f aca="true" t="shared" si="29" ref="B30:Z30">(B2-(B2/(168+$A30))*$A30)/2</f>
        <v>10.285714285714286</v>
      </c>
      <c r="C30" s="6">
        <f t="shared" si="29"/>
        <v>10.5</v>
      </c>
      <c r="D30" s="6">
        <f t="shared" si="29"/>
        <v>10.714285714285714</v>
      </c>
      <c r="E30" s="6">
        <f t="shared" si="29"/>
        <v>10.928571428571429</v>
      </c>
      <c r="F30" s="6">
        <f t="shared" si="29"/>
        <v>11.142857142857142</v>
      </c>
      <c r="G30" s="6">
        <f t="shared" si="29"/>
        <v>11.357142857142858</v>
      </c>
      <c r="H30" s="6">
        <f t="shared" si="29"/>
        <v>11.571428571428571</v>
      </c>
      <c r="I30" s="6">
        <f t="shared" si="29"/>
        <v>11.785714285714286</v>
      </c>
      <c r="J30" s="6">
        <f t="shared" si="29"/>
        <v>12</v>
      </c>
      <c r="K30" s="6">
        <f t="shared" si="29"/>
        <v>12.214285714285715</v>
      </c>
      <c r="L30" s="6">
        <f t="shared" si="29"/>
        <v>12.428571428571429</v>
      </c>
      <c r="M30" s="22">
        <f t="shared" si="29"/>
        <v>12.642857142857142</v>
      </c>
      <c r="N30" s="6">
        <f t="shared" si="29"/>
        <v>12.857142857142858</v>
      </c>
      <c r="O30" s="6">
        <f t="shared" si="29"/>
        <v>13.071428571428571</v>
      </c>
      <c r="P30" s="6">
        <f t="shared" si="29"/>
        <v>13.285714285714285</v>
      </c>
      <c r="Q30" s="6">
        <f t="shared" si="29"/>
        <v>13.5</v>
      </c>
      <c r="R30" s="6">
        <f t="shared" si="29"/>
        <v>13.714285714285715</v>
      </c>
      <c r="S30" s="6">
        <f t="shared" si="29"/>
        <v>13.928571428571429</v>
      </c>
      <c r="T30" s="6">
        <f t="shared" si="29"/>
        <v>14.142857142857142</v>
      </c>
      <c r="U30" s="6">
        <f t="shared" si="29"/>
        <v>14.357142857142858</v>
      </c>
      <c r="V30" s="6">
        <f t="shared" si="29"/>
        <v>14.571428571428571</v>
      </c>
      <c r="W30" s="6">
        <f t="shared" si="29"/>
        <v>14.785714285714285</v>
      </c>
      <c r="X30" s="6">
        <f t="shared" si="29"/>
        <v>15</v>
      </c>
      <c r="Y30" s="6">
        <f t="shared" si="29"/>
        <v>15.214285714285715</v>
      </c>
      <c r="Z30" s="7">
        <f t="shared" si="29"/>
        <v>15.428571428571429</v>
      </c>
    </row>
    <row r="31" spans="1:26" ht="12.75">
      <c r="A31" s="3">
        <f t="shared" si="2"/>
        <v>29</v>
      </c>
      <c r="B31" s="5">
        <f aca="true" t="shared" si="30" ref="B31:Z31">(B2-(B2/(168+$A31))*$A31)/2</f>
        <v>10.233502538071066</v>
      </c>
      <c r="C31" s="6">
        <f t="shared" si="30"/>
        <v>10.446700507614214</v>
      </c>
      <c r="D31" s="6">
        <f t="shared" si="30"/>
        <v>10.65989847715736</v>
      </c>
      <c r="E31" s="6">
        <f t="shared" si="30"/>
        <v>10.873096446700508</v>
      </c>
      <c r="F31" s="6">
        <f t="shared" si="30"/>
        <v>11.086294416243655</v>
      </c>
      <c r="G31" s="6">
        <f t="shared" si="30"/>
        <v>11.299492385786802</v>
      </c>
      <c r="H31" s="6">
        <f t="shared" si="30"/>
        <v>11.51269035532995</v>
      </c>
      <c r="I31" s="6">
        <f t="shared" si="30"/>
        <v>11.725888324873097</v>
      </c>
      <c r="J31" s="6">
        <f t="shared" si="30"/>
        <v>11.939086294416244</v>
      </c>
      <c r="K31" s="6">
        <f t="shared" si="30"/>
        <v>12.152284263959391</v>
      </c>
      <c r="L31" s="6">
        <f t="shared" si="30"/>
        <v>12.365482233502538</v>
      </c>
      <c r="M31" s="22">
        <f t="shared" si="30"/>
        <v>12.578680203045685</v>
      </c>
      <c r="N31" s="6">
        <f t="shared" si="30"/>
        <v>12.791878172588833</v>
      </c>
      <c r="O31" s="6">
        <f t="shared" si="30"/>
        <v>13.00507614213198</v>
      </c>
      <c r="P31" s="6">
        <f t="shared" si="30"/>
        <v>13.218274111675127</v>
      </c>
      <c r="Q31" s="6">
        <f t="shared" si="30"/>
        <v>13.431472081218274</v>
      </c>
      <c r="R31" s="6">
        <f t="shared" si="30"/>
        <v>13.644670050761421</v>
      </c>
      <c r="S31" s="6">
        <f t="shared" si="30"/>
        <v>13.857868020304569</v>
      </c>
      <c r="T31" s="6">
        <f t="shared" si="30"/>
        <v>14.071065989847716</v>
      </c>
      <c r="U31" s="6">
        <f t="shared" si="30"/>
        <v>14.284263959390863</v>
      </c>
      <c r="V31" s="6">
        <f t="shared" si="30"/>
        <v>14.49746192893401</v>
      </c>
      <c r="W31" s="6">
        <f t="shared" si="30"/>
        <v>14.710659898477157</v>
      </c>
      <c r="X31" s="6">
        <f t="shared" si="30"/>
        <v>14.923857868020304</v>
      </c>
      <c r="Y31" s="6">
        <f t="shared" si="30"/>
        <v>15.137055837563452</v>
      </c>
      <c r="Z31" s="7">
        <f t="shared" si="30"/>
        <v>15.350253807106599</v>
      </c>
    </row>
    <row r="32" spans="1:26" ht="12.75">
      <c r="A32" s="3">
        <f t="shared" si="2"/>
        <v>30</v>
      </c>
      <c r="B32" s="5">
        <f aca="true" t="shared" si="31" ref="B32:Z32">(B2-(B2/(168+$A32))*$A32)/2</f>
        <v>10.181818181818182</v>
      </c>
      <c r="C32" s="6">
        <f t="shared" si="31"/>
        <v>10.393939393939394</v>
      </c>
      <c r="D32" s="6">
        <f t="shared" si="31"/>
        <v>10.606060606060606</v>
      </c>
      <c r="E32" s="6">
        <f t="shared" si="31"/>
        <v>10.818181818181818</v>
      </c>
      <c r="F32" s="6">
        <f t="shared" si="31"/>
        <v>11.03030303030303</v>
      </c>
      <c r="G32" s="6">
        <f t="shared" si="31"/>
        <v>11.242424242424242</v>
      </c>
      <c r="H32" s="6">
        <f t="shared" si="31"/>
        <v>11.454545454545455</v>
      </c>
      <c r="I32" s="6">
        <f t="shared" si="31"/>
        <v>11.666666666666666</v>
      </c>
      <c r="J32" s="6">
        <f t="shared" si="31"/>
        <v>11.878787878787879</v>
      </c>
      <c r="K32" s="6">
        <f t="shared" si="31"/>
        <v>12.09090909090909</v>
      </c>
      <c r="L32" s="6">
        <f t="shared" si="31"/>
        <v>12.303030303030303</v>
      </c>
      <c r="M32" s="22">
        <f t="shared" si="31"/>
        <v>12.515151515151516</v>
      </c>
      <c r="N32" s="22">
        <f t="shared" si="31"/>
        <v>12.727272727272727</v>
      </c>
      <c r="O32" s="6">
        <f t="shared" si="31"/>
        <v>12.93939393939394</v>
      </c>
      <c r="P32" s="6">
        <f t="shared" si="31"/>
        <v>13.151515151515152</v>
      </c>
      <c r="Q32" s="6">
        <f t="shared" si="31"/>
        <v>13.363636363636363</v>
      </c>
      <c r="R32" s="6">
        <f t="shared" si="31"/>
        <v>13.575757575757576</v>
      </c>
      <c r="S32" s="6">
        <f t="shared" si="31"/>
        <v>13.787878787878789</v>
      </c>
      <c r="T32" s="6">
        <f t="shared" si="31"/>
        <v>14</v>
      </c>
      <c r="U32" s="6">
        <f t="shared" si="31"/>
        <v>14.212121212121211</v>
      </c>
      <c r="V32" s="6">
        <f t="shared" si="31"/>
        <v>14.424242424242424</v>
      </c>
      <c r="W32" s="6">
        <f t="shared" si="31"/>
        <v>14.636363636363637</v>
      </c>
      <c r="X32" s="6">
        <f t="shared" si="31"/>
        <v>14.848484848484848</v>
      </c>
      <c r="Y32" s="6">
        <f t="shared" si="31"/>
        <v>15.06060606060606</v>
      </c>
      <c r="Z32" s="7">
        <f t="shared" si="31"/>
        <v>15.272727272727273</v>
      </c>
    </row>
    <row r="33" spans="1:26" ht="12.75">
      <c r="A33" s="3">
        <f t="shared" si="2"/>
        <v>31</v>
      </c>
      <c r="B33" s="5">
        <f aca="true" t="shared" si="32" ref="B33:Z33">(B2-(B2/(168+$A33))*$A33)/2</f>
        <v>10.130653266331658</v>
      </c>
      <c r="C33" s="6">
        <f t="shared" si="32"/>
        <v>10.341708542713567</v>
      </c>
      <c r="D33" s="6">
        <f t="shared" si="32"/>
        <v>10.552763819095478</v>
      </c>
      <c r="E33" s="6">
        <f t="shared" si="32"/>
        <v>10.763819095477388</v>
      </c>
      <c r="F33" s="6">
        <f t="shared" si="32"/>
        <v>10.974874371859297</v>
      </c>
      <c r="G33" s="6">
        <f t="shared" si="32"/>
        <v>11.185929648241206</v>
      </c>
      <c r="H33" s="6">
        <f t="shared" si="32"/>
        <v>11.396984924623116</v>
      </c>
      <c r="I33" s="6">
        <f t="shared" si="32"/>
        <v>11.608040201005025</v>
      </c>
      <c r="J33" s="6">
        <f t="shared" si="32"/>
        <v>11.819095477386934</v>
      </c>
      <c r="K33" s="6">
        <f t="shared" si="32"/>
        <v>12.030150753768844</v>
      </c>
      <c r="L33" s="6">
        <f t="shared" si="32"/>
        <v>12.241206030150753</v>
      </c>
      <c r="M33" s="22">
        <f t="shared" si="32"/>
        <v>12.452261306532662</v>
      </c>
      <c r="N33" s="22">
        <f t="shared" si="32"/>
        <v>12.663316582914574</v>
      </c>
      <c r="O33" s="6">
        <f t="shared" si="32"/>
        <v>12.874371859296483</v>
      </c>
      <c r="P33" s="6">
        <f t="shared" si="32"/>
        <v>13.085427135678392</v>
      </c>
      <c r="Q33" s="6">
        <f t="shared" si="32"/>
        <v>13.296482412060302</v>
      </c>
      <c r="R33" s="6">
        <f t="shared" si="32"/>
        <v>13.507537688442211</v>
      </c>
      <c r="S33" s="6">
        <f t="shared" si="32"/>
        <v>13.71859296482412</v>
      </c>
      <c r="T33" s="6">
        <f t="shared" si="32"/>
        <v>13.92964824120603</v>
      </c>
      <c r="U33" s="6">
        <f t="shared" si="32"/>
        <v>14.140703517587939</v>
      </c>
      <c r="V33" s="6">
        <f t="shared" si="32"/>
        <v>14.35175879396985</v>
      </c>
      <c r="W33" s="6">
        <f t="shared" si="32"/>
        <v>14.56281407035176</v>
      </c>
      <c r="X33" s="6">
        <f t="shared" si="32"/>
        <v>14.773869346733669</v>
      </c>
      <c r="Y33" s="6">
        <f t="shared" si="32"/>
        <v>14.984924623115578</v>
      </c>
      <c r="Z33" s="7">
        <f t="shared" si="32"/>
        <v>15.195979899497488</v>
      </c>
    </row>
    <row r="34" spans="1:26" ht="12.75">
      <c r="A34" s="3">
        <f t="shared" si="2"/>
        <v>32</v>
      </c>
      <c r="B34" s="5">
        <f aca="true" t="shared" si="33" ref="B34:Z34">(B2-(B2/(168+$A34))*$A34)/2</f>
        <v>10.08</v>
      </c>
      <c r="C34" s="6">
        <f t="shared" si="33"/>
        <v>10.29</v>
      </c>
      <c r="D34" s="6">
        <f t="shared" si="33"/>
        <v>10.5</v>
      </c>
      <c r="E34" s="6">
        <f t="shared" si="33"/>
        <v>10.71</v>
      </c>
      <c r="F34" s="6">
        <f t="shared" si="33"/>
        <v>10.92</v>
      </c>
      <c r="G34" s="6">
        <f t="shared" si="33"/>
        <v>11.129999999999999</v>
      </c>
      <c r="H34" s="6">
        <f t="shared" si="33"/>
        <v>11.34</v>
      </c>
      <c r="I34" s="6">
        <f t="shared" si="33"/>
        <v>11.55</v>
      </c>
      <c r="J34" s="6">
        <f t="shared" si="33"/>
        <v>11.76</v>
      </c>
      <c r="K34" s="6">
        <f t="shared" si="33"/>
        <v>11.97</v>
      </c>
      <c r="L34" s="6">
        <f t="shared" si="33"/>
        <v>12.18</v>
      </c>
      <c r="M34" s="6">
        <f t="shared" si="33"/>
        <v>12.39</v>
      </c>
      <c r="N34" s="22">
        <f t="shared" si="33"/>
        <v>12.6</v>
      </c>
      <c r="O34" s="6">
        <f t="shared" si="33"/>
        <v>12.81</v>
      </c>
      <c r="P34" s="6">
        <f t="shared" si="33"/>
        <v>13.02</v>
      </c>
      <c r="Q34" s="6">
        <f t="shared" si="33"/>
        <v>13.23</v>
      </c>
      <c r="R34" s="6">
        <f t="shared" si="33"/>
        <v>13.44</v>
      </c>
      <c r="S34" s="6">
        <f t="shared" si="33"/>
        <v>13.65</v>
      </c>
      <c r="T34" s="6">
        <f t="shared" si="33"/>
        <v>13.86</v>
      </c>
      <c r="U34" s="6">
        <f t="shared" si="33"/>
        <v>14.07</v>
      </c>
      <c r="V34" s="6">
        <f t="shared" si="33"/>
        <v>14.28</v>
      </c>
      <c r="W34" s="6">
        <f t="shared" si="33"/>
        <v>14.49</v>
      </c>
      <c r="X34" s="6">
        <f t="shared" si="33"/>
        <v>14.7</v>
      </c>
      <c r="Y34" s="6">
        <f t="shared" si="33"/>
        <v>14.91</v>
      </c>
      <c r="Z34" s="7">
        <f t="shared" si="33"/>
        <v>15.120000000000001</v>
      </c>
    </row>
    <row r="35" spans="1:26" ht="12.75">
      <c r="A35" s="3">
        <f t="shared" si="2"/>
        <v>33</v>
      </c>
      <c r="B35" s="15">
        <f aca="true" t="shared" si="34" ref="B35:Z35">(B2-(B2/(168+$A35))*$A35)/2</f>
        <v>10.029850746268657</v>
      </c>
      <c r="C35" s="6">
        <f t="shared" si="34"/>
        <v>10.238805970149254</v>
      </c>
      <c r="D35" s="6">
        <f t="shared" si="34"/>
        <v>10.447761194029852</v>
      </c>
      <c r="E35" s="6">
        <f t="shared" si="34"/>
        <v>10.656716417910449</v>
      </c>
      <c r="F35" s="6">
        <f t="shared" si="34"/>
        <v>10.865671641791046</v>
      </c>
      <c r="G35" s="6">
        <f t="shared" si="34"/>
        <v>11.074626865671641</v>
      </c>
      <c r="H35" s="6">
        <f t="shared" si="34"/>
        <v>11.283582089552239</v>
      </c>
      <c r="I35" s="6">
        <f t="shared" si="34"/>
        <v>11.492537313432836</v>
      </c>
      <c r="J35" s="6">
        <f t="shared" si="34"/>
        <v>11.701492537313433</v>
      </c>
      <c r="K35" s="6">
        <f t="shared" si="34"/>
        <v>11.91044776119403</v>
      </c>
      <c r="L35" s="6">
        <f t="shared" si="34"/>
        <v>12.119402985074627</v>
      </c>
      <c r="M35" s="6">
        <f t="shared" si="34"/>
        <v>12.328358208955224</v>
      </c>
      <c r="N35" s="22">
        <f t="shared" si="34"/>
        <v>12.537313432835822</v>
      </c>
      <c r="O35" s="22">
        <f t="shared" si="34"/>
        <v>12.746268656716417</v>
      </c>
      <c r="P35" s="6">
        <f t="shared" si="34"/>
        <v>12.955223880597014</v>
      </c>
      <c r="Q35" s="6">
        <f t="shared" si="34"/>
        <v>13.164179104477611</v>
      </c>
      <c r="R35" s="6">
        <f t="shared" si="34"/>
        <v>13.373134328358208</v>
      </c>
      <c r="S35" s="6">
        <f t="shared" si="34"/>
        <v>13.582089552238806</v>
      </c>
      <c r="T35" s="6">
        <f t="shared" si="34"/>
        <v>13.791044776119403</v>
      </c>
      <c r="U35" s="6">
        <f t="shared" si="34"/>
        <v>14</v>
      </c>
      <c r="V35" s="6">
        <f t="shared" si="34"/>
        <v>14.208955223880597</v>
      </c>
      <c r="W35" s="6">
        <f t="shared" si="34"/>
        <v>14.417910447761194</v>
      </c>
      <c r="X35" s="6">
        <f t="shared" si="34"/>
        <v>14.626865671641792</v>
      </c>
      <c r="Y35" s="6">
        <f t="shared" si="34"/>
        <v>14.835820895522389</v>
      </c>
      <c r="Z35" s="7">
        <f t="shared" si="34"/>
        <v>15.044776119402986</v>
      </c>
    </row>
    <row r="36" spans="1:26" ht="12.75">
      <c r="A36" s="3">
        <f aca="true" t="shared" si="35" ref="A36:A62">A35+1</f>
        <v>34</v>
      </c>
      <c r="B36" s="15">
        <f aca="true" t="shared" si="36" ref="B36:Z36">(B2-(B2/(168+$A36))*$A36)/2</f>
        <v>9.98019801980198</v>
      </c>
      <c r="C36" s="6">
        <f t="shared" si="36"/>
        <v>10.18811881188119</v>
      </c>
      <c r="D36" s="6">
        <f t="shared" si="36"/>
        <v>10.396039603960396</v>
      </c>
      <c r="E36" s="6">
        <f t="shared" si="36"/>
        <v>10.603960396039604</v>
      </c>
      <c r="F36" s="6">
        <f t="shared" si="36"/>
        <v>10.81188118811881</v>
      </c>
      <c r="G36" s="6">
        <f t="shared" si="36"/>
        <v>11.01980198019802</v>
      </c>
      <c r="H36" s="6">
        <f t="shared" si="36"/>
        <v>11.227722772277227</v>
      </c>
      <c r="I36" s="6">
        <f t="shared" si="36"/>
        <v>11.435643564356436</v>
      </c>
      <c r="J36" s="6">
        <f t="shared" si="36"/>
        <v>11.643564356435643</v>
      </c>
      <c r="K36" s="6">
        <f t="shared" si="36"/>
        <v>11.851485148514852</v>
      </c>
      <c r="L36" s="6">
        <f t="shared" si="36"/>
        <v>12.05940594059406</v>
      </c>
      <c r="M36" s="6">
        <f t="shared" si="36"/>
        <v>12.267326732673268</v>
      </c>
      <c r="N36" s="22">
        <f t="shared" si="36"/>
        <v>12.475247524752476</v>
      </c>
      <c r="O36" s="22">
        <f t="shared" si="36"/>
        <v>12.683168316831683</v>
      </c>
      <c r="P36" s="6">
        <f t="shared" si="36"/>
        <v>12.89108910891089</v>
      </c>
      <c r="Q36" s="6">
        <f t="shared" si="36"/>
        <v>13.099009900990099</v>
      </c>
      <c r="R36" s="6">
        <f t="shared" si="36"/>
        <v>13.306930693069306</v>
      </c>
      <c r="S36" s="6">
        <f t="shared" si="36"/>
        <v>13.514851485148515</v>
      </c>
      <c r="T36" s="6">
        <f t="shared" si="36"/>
        <v>13.722772277227723</v>
      </c>
      <c r="U36" s="6">
        <f t="shared" si="36"/>
        <v>13.93069306930693</v>
      </c>
      <c r="V36" s="6">
        <f t="shared" si="36"/>
        <v>14.138613861386139</v>
      </c>
      <c r="W36" s="6">
        <f t="shared" si="36"/>
        <v>14.346534653465346</v>
      </c>
      <c r="X36" s="6">
        <f t="shared" si="36"/>
        <v>14.554455445544555</v>
      </c>
      <c r="Y36" s="6">
        <f t="shared" si="36"/>
        <v>14.762376237623762</v>
      </c>
      <c r="Z36" s="7">
        <f t="shared" si="36"/>
        <v>14.97029702970297</v>
      </c>
    </row>
    <row r="37" spans="1:26" ht="12.75">
      <c r="A37" s="3">
        <f t="shared" si="35"/>
        <v>35</v>
      </c>
      <c r="B37" s="15">
        <f aca="true" t="shared" si="37" ref="B37:Z37">(B2-(B2/(168+$A37))*$A37)/2</f>
        <v>9.931034482758621</v>
      </c>
      <c r="C37" s="6">
        <f t="shared" si="37"/>
        <v>10.137931034482758</v>
      </c>
      <c r="D37" s="6">
        <f t="shared" si="37"/>
        <v>10.344827586206897</v>
      </c>
      <c r="E37" s="6">
        <f t="shared" si="37"/>
        <v>10.551724137931034</v>
      </c>
      <c r="F37" s="6">
        <f t="shared" si="37"/>
        <v>10.758620689655173</v>
      </c>
      <c r="G37" s="6">
        <f t="shared" si="37"/>
        <v>10.96551724137931</v>
      </c>
      <c r="H37" s="6">
        <f t="shared" si="37"/>
        <v>11.172413793103448</v>
      </c>
      <c r="I37" s="6">
        <f t="shared" si="37"/>
        <v>11.379310344827587</v>
      </c>
      <c r="J37" s="6">
        <f t="shared" si="37"/>
        <v>11.586206896551724</v>
      </c>
      <c r="K37" s="6">
        <f t="shared" si="37"/>
        <v>11.793103448275861</v>
      </c>
      <c r="L37" s="6">
        <f t="shared" si="37"/>
        <v>12</v>
      </c>
      <c r="M37" s="6">
        <f t="shared" si="37"/>
        <v>12.206896551724139</v>
      </c>
      <c r="N37" s="6">
        <f t="shared" si="37"/>
        <v>12.413793103448276</v>
      </c>
      <c r="O37" s="22">
        <f t="shared" si="37"/>
        <v>12.620689655172413</v>
      </c>
      <c r="P37" s="6">
        <f t="shared" si="37"/>
        <v>12.827586206896552</v>
      </c>
      <c r="Q37" s="6">
        <f t="shared" si="37"/>
        <v>13.03448275862069</v>
      </c>
      <c r="R37" s="6">
        <f t="shared" si="37"/>
        <v>13.241379310344827</v>
      </c>
      <c r="S37" s="6">
        <f t="shared" si="37"/>
        <v>13.448275862068966</v>
      </c>
      <c r="T37" s="6">
        <f t="shared" si="37"/>
        <v>13.655172413793103</v>
      </c>
      <c r="U37" s="6">
        <f t="shared" si="37"/>
        <v>13.862068965517242</v>
      </c>
      <c r="V37" s="6">
        <f t="shared" si="37"/>
        <v>14.068965517241379</v>
      </c>
      <c r="W37" s="6">
        <f t="shared" si="37"/>
        <v>14.275862068965518</v>
      </c>
      <c r="X37" s="6">
        <f t="shared" si="37"/>
        <v>14.482758620689655</v>
      </c>
      <c r="Y37" s="6">
        <f t="shared" si="37"/>
        <v>14.689655172413794</v>
      </c>
      <c r="Z37" s="7">
        <f t="shared" si="37"/>
        <v>14.89655172413793</v>
      </c>
    </row>
    <row r="38" spans="1:26" ht="12.75">
      <c r="A38" s="3">
        <f t="shared" si="35"/>
        <v>36</v>
      </c>
      <c r="B38" s="15">
        <f aca="true" t="shared" si="38" ref="B38:Z38">(B2-(B2/(168+$A38))*$A38)/2</f>
        <v>9.882352941176471</v>
      </c>
      <c r="C38" s="6">
        <f t="shared" si="38"/>
        <v>10.088235294117647</v>
      </c>
      <c r="D38" s="6">
        <f t="shared" si="38"/>
        <v>10.294117647058824</v>
      </c>
      <c r="E38" s="6">
        <f t="shared" si="38"/>
        <v>10.5</v>
      </c>
      <c r="F38" s="6">
        <f t="shared" si="38"/>
        <v>10.705882352941178</v>
      </c>
      <c r="G38" s="6">
        <f t="shared" si="38"/>
        <v>10.911764705882353</v>
      </c>
      <c r="H38" s="6">
        <f t="shared" si="38"/>
        <v>11.117647058823529</v>
      </c>
      <c r="I38" s="6">
        <f t="shared" si="38"/>
        <v>11.323529411764707</v>
      </c>
      <c r="J38" s="6">
        <f t="shared" si="38"/>
        <v>11.529411764705882</v>
      </c>
      <c r="K38" s="6">
        <f t="shared" si="38"/>
        <v>11.735294117647058</v>
      </c>
      <c r="L38" s="6">
        <f t="shared" si="38"/>
        <v>11.941176470588236</v>
      </c>
      <c r="M38" s="6">
        <f t="shared" si="38"/>
        <v>12.147058823529411</v>
      </c>
      <c r="N38" s="6">
        <f t="shared" si="38"/>
        <v>12.352941176470589</v>
      </c>
      <c r="O38" s="22">
        <f t="shared" si="38"/>
        <v>12.558823529411764</v>
      </c>
      <c r="P38" s="6">
        <f t="shared" si="38"/>
        <v>12.764705882352942</v>
      </c>
      <c r="Q38" s="6">
        <f t="shared" si="38"/>
        <v>12.970588235294118</v>
      </c>
      <c r="R38" s="6">
        <f t="shared" si="38"/>
        <v>13.176470588235293</v>
      </c>
      <c r="S38" s="6">
        <f t="shared" si="38"/>
        <v>13.382352941176471</v>
      </c>
      <c r="T38" s="6">
        <f t="shared" si="38"/>
        <v>13.588235294117647</v>
      </c>
      <c r="U38" s="6">
        <f t="shared" si="38"/>
        <v>13.794117647058822</v>
      </c>
      <c r="V38" s="6">
        <f t="shared" si="38"/>
        <v>14</v>
      </c>
      <c r="W38" s="6">
        <f t="shared" si="38"/>
        <v>14.205882352941176</v>
      </c>
      <c r="X38" s="6">
        <f t="shared" si="38"/>
        <v>14.411764705882353</v>
      </c>
      <c r="Y38" s="6">
        <f t="shared" si="38"/>
        <v>14.617647058823529</v>
      </c>
      <c r="Z38" s="7">
        <f t="shared" si="38"/>
        <v>14.823529411764707</v>
      </c>
    </row>
    <row r="39" spans="1:26" ht="12.75">
      <c r="A39" s="3">
        <f t="shared" si="35"/>
        <v>37</v>
      </c>
      <c r="B39" s="15">
        <f aca="true" t="shared" si="39" ref="B39:Z39">(B2-(B2/(168+$A39))*$A39)/2</f>
        <v>9.834146341463414</v>
      </c>
      <c r="C39" s="17">
        <f t="shared" si="39"/>
        <v>10.039024390243902</v>
      </c>
      <c r="D39" s="6">
        <f t="shared" si="39"/>
        <v>10.24390243902439</v>
      </c>
      <c r="E39" s="6">
        <f t="shared" si="39"/>
        <v>10.448780487804878</v>
      </c>
      <c r="F39" s="6">
        <f t="shared" si="39"/>
        <v>10.653658536585366</v>
      </c>
      <c r="G39" s="6">
        <f t="shared" si="39"/>
        <v>10.858536585365854</v>
      </c>
      <c r="H39" s="6">
        <f t="shared" si="39"/>
        <v>11.06341463414634</v>
      </c>
      <c r="I39" s="6">
        <f t="shared" si="39"/>
        <v>11.268292682926829</v>
      </c>
      <c r="J39" s="6">
        <f t="shared" si="39"/>
        <v>11.473170731707317</v>
      </c>
      <c r="K39" s="6">
        <f t="shared" si="39"/>
        <v>11.678048780487805</v>
      </c>
      <c r="L39" s="6">
        <f t="shared" si="39"/>
        <v>11.882926829268293</v>
      </c>
      <c r="M39" s="6">
        <f t="shared" si="39"/>
        <v>12.08780487804878</v>
      </c>
      <c r="N39" s="6">
        <f t="shared" si="39"/>
        <v>12.292682926829269</v>
      </c>
      <c r="O39" s="22">
        <f t="shared" si="39"/>
        <v>12.497560975609757</v>
      </c>
      <c r="P39" s="22">
        <f t="shared" si="39"/>
        <v>12.702439024390245</v>
      </c>
      <c r="Q39" s="6">
        <f t="shared" si="39"/>
        <v>12.90731707317073</v>
      </c>
      <c r="R39" s="6">
        <f t="shared" si="39"/>
        <v>13.11219512195122</v>
      </c>
      <c r="S39" s="6">
        <f t="shared" si="39"/>
        <v>13.317073170731707</v>
      </c>
      <c r="T39" s="6">
        <f t="shared" si="39"/>
        <v>13.521951219512195</v>
      </c>
      <c r="U39" s="6">
        <f t="shared" si="39"/>
        <v>13.726829268292683</v>
      </c>
      <c r="V39" s="6">
        <f t="shared" si="39"/>
        <v>13.93170731707317</v>
      </c>
      <c r="W39" s="6">
        <f t="shared" si="39"/>
        <v>14.136585365853659</v>
      </c>
      <c r="X39" s="6">
        <f t="shared" si="39"/>
        <v>14.341463414634147</v>
      </c>
      <c r="Y39" s="6">
        <f t="shared" si="39"/>
        <v>14.546341463414635</v>
      </c>
      <c r="Z39" s="7">
        <f t="shared" si="39"/>
        <v>14.751219512195123</v>
      </c>
    </row>
    <row r="40" spans="1:26" ht="12.75">
      <c r="A40" s="3">
        <f t="shared" si="35"/>
        <v>38</v>
      </c>
      <c r="B40" s="15">
        <f aca="true" t="shared" si="40" ref="B40:Z40">(B2-(B2/(168+$A40))*$A40)/2</f>
        <v>9.78640776699029</v>
      </c>
      <c r="C40" s="17">
        <f t="shared" si="40"/>
        <v>9.990291262135923</v>
      </c>
      <c r="D40" s="6">
        <f t="shared" si="40"/>
        <v>10.194174757281553</v>
      </c>
      <c r="E40" s="6">
        <f t="shared" si="40"/>
        <v>10.398058252427184</v>
      </c>
      <c r="F40" s="6">
        <f t="shared" si="40"/>
        <v>10.601941747572816</v>
      </c>
      <c r="G40" s="6">
        <f t="shared" si="40"/>
        <v>10.805825242718447</v>
      </c>
      <c r="H40" s="6">
        <f t="shared" si="40"/>
        <v>11.009708737864077</v>
      </c>
      <c r="I40" s="6">
        <f t="shared" si="40"/>
        <v>11.21359223300971</v>
      </c>
      <c r="J40" s="6">
        <f t="shared" si="40"/>
        <v>11.41747572815534</v>
      </c>
      <c r="K40" s="6">
        <f t="shared" si="40"/>
        <v>11.62135922330097</v>
      </c>
      <c r="L40" s="6">
        <f t="shared" si="40"/>
        <v>11.825242718446603</v>
      </c>
      <c r="M40" s="6">
        <f t="shared" si="40"/>
        <v>12.029126213592233</v>
      </c>
      <c r="N40" s="6">
        <f t="shared" si="40"/>
        <v>12.233009708737864</v>
      </c>
      <c r="O40" s="6">
        <f t="shared" si="40"/>
        <v>12.436893203883496</v>
      </c>
      <c r="P40" s="22">
        <f t="shared" si="40"/>
        <v>12.640776699029127</v>
      </c>
      <c r="Q40" s="6">
        <f t="shared" si="40"/>
        <v>12.844660194174757</v>
      </c>
      <c r="R40" s="6">
        <f t="shared" si="40"/>
        <v>13.04854368932039</v>
      </c>
      <c r="S40" s="6">
        <f t="shared" si="40"/>
        <v>13.252427184466018</v>
      </c>
      <c r="T40" s="6">
        <f t="shared" si="40"/>
        <v>13.45631067961165</v>
      </c>
      <c r="U40" s="6">
        <f t="shared" si="40"/>
        <v>13.660194174757281</v>
      </c>
      <c r="V40" s="6">
        <f t="shared" si="40"/>
        <v>13.864077669902912</v>
      </c>
      <c r="W40" s="6">
        <f t="shared" si="40"/>
        <v>14.067961165048544</v>
      </c>
      <c r="X40" s="6">
        <f t="shared" si="40"/>
        <v>14.271844660194175</v>
      </c>
      <c r="Y40" s="6">
        <f t="shared" si="40"/>
        <v>14.475728155339805</v>
      </c>
      <c r="Z40" s="7">
        <f t="shared" si="40"/>
        <v>14.679611650485437</v>
      </c>
    </row>
    <row r="41" spans="1:26" ht="12.75">
      <c r="A41" s="3">
        <f t="shared" si="35"/>
        <v>39</v>
      </c>
      <c r="B41" s="15">
        <f aca="true" t="shared" si="41" ref="B41:Z41">(B2-(B2/(168+$A41))*$A41)/2</f>
        <v>9.73913043478261</v>
      </c>
      <c r="C41" s="17">
        <f t="shared" si="41"/>
        <v>9.942028985507246</v>
      </c>
      <c r="D41" s="6">
        <f t="shared" si="41"/>
        <v>10.144927536231885</v>
      </c>
      <c r="E41" s="6">
        <f t="shared" si="41"/>
        <v>10.347826086956522</v>
      </c>
      <c r="F41" s="6">
        <f t="shared" si="41"/>
        <v>10.55072463768116</v>
      </c>
      <c r="G41" s="6">
        <f t="shared" si="41"/>
        <v>10.753623188405797</v>
      </c>
      <c r="H41" s="6">
        <f t="shared" si="41"/>
        <v>10.956521739130435</v>
      </c>
      <c r="I41" s="6">
        <f t="shared" si="41"/>
        <v>11.159420289855072</v>
      </c>
      <c r="J41" s="6">
        <f t="shared" si="41"/>
        <v>11.36231884057971</v>
      </c>
      <c r="K41" s="6">
        <f t="shared" si="41"/>
        <v>11.565217391304348</v>
      </c>
      <c r="L41" s="6">
        <f t="shared" si="41"/>
        <v>11.768115942028984</v>
      </c>
      <c r="M41" s="6">
        <f t="shared" si="41"/>
        <v>11.971014492753623</v>
      </c>
      <c r="N41" s="6">
        <f t="shared" si="41"/>
        <v>12.173913043478262</v>
      </c>
      <c r="O41" s="6">
        <f t="shared" si="41"/>
        <v>12.376811594202898</v>
      </c>
      <c r="P41" s="22">
        <f t="shared" si="41"/>
        <v>12.579710144927535</v>
      </c>
      <c r="Q41" s="6">
        <f t="shared" si="41"/>
        <v>12.782608695652174</v>
      </c>
      <c r="R41" s="6">
        <f t="shared" si="41"/>
        <v>12.985507246376812</v>
      </c>
      <c r="S41" s="6">
        <f t="shared" si="41"/>
        <v>13.18840579710145</v>
      </c>
      <c r="T41" s="6">
        <f t="shared" si="41"/>
        <v>13.391304347826088</v>
      </c>
      <c r="U41" s="6">
        <f t="shared" si="41"/>
        <v>13.594202898550725</v>
      </c>
      <c r="V41" s="6">
        <f t="shared" si="41"/>
        <v>13.797101449275363</v>
      </c>
      <c r="W41" s="6">
        <f t="shared" si="41"/>
        <v>14</v>
      </c>
      <c r="X41" s="6">
        <f t="shared" si="41"/>
        <v>14.202898550724637</v>
      </c>
      <c r="Y41" s="6">
        <f t="shared" si="41"/>
        <v>14.405797101449275</v>
      </c>
      <c r="Z41" s="7">
        <f t="shared" si="41"/>
        <v>14.608695652173914</v>
      </c>
    </row>
    <row r="42" spans="1:26" ht="12.75">
      <c r="A42" s="3">
        <f t="shared" si="35"/>
        <v>40</v>
      </c>
      <c r="B42" s="15">
        <f aca="true" t="shared" si="42" ref="B42:Z42">(B2-(B2/(168+$A42))*$A42)/2</f>
        <v>9.692307692307692</v>
      </c>
      <c r="C42" s="17">
        <f t="shared" si="42"/>
        <v>9.89423076923077</v>
      </c>
      <c r="D42" s="6">
        <f t="shared" si="42"/>
        <v>10.096153846153847</v>
      </c>
      <c r="E42" s="6">
        <f t="shared" si="42"/>
        <v>10.298076923076923</v>
      </c>
      <c r="F42" s="6">
        <f t="shared" si="42"/>
        <v>10.5</v>
      </c>
      <c r="G42" s="6">
        <f t="shared" si="42"/>
        <v>10.701923076923077</v>
      </c>
      <c r="H42" s="6">
        <f t="shared" si="42"/>
        <v>10.903846153846153</v>
      </c>
      <c r="I42" s="6">
        <f t="shared" si="42"/>
        <v>11.10576923076923</v>
      </c>
      <c r="J42" s="6">
        <f t="shared" si="42"/>
        <v>11.307692307692308</v>
      </c>
      <c r="K42" s="6">
        <f t="shared" si="42"/>
        <v>11.509615384615383</v>
      </c>
      <c r="L42" s="6">
        <f t="shared" si="42"/>
        <v>11.711538461538462</v>
      </c>
      <c r="M42" s="6">
        <f t="shared" si="42"/>
        <v>11.913461538461538</v>
      </c>
      <c r="N42" s="6">
        <f t="shared" si="42"/>
        <v>12.115384615384617</v>
      </c>
      <c r="O42" s="6">
        <f t="shared" si="42"/>
        <v>12.317307692307692</v>
      </c>
      <c r="P42" s="22">
        <f t="shared" si="42"/>
        <v>12.51923076923077</v>
      </c>
      <c r="Q42" s="22">
        <f t="shared" si="42"/>
        <v>12.721153846153847</v>
      </c>
      <c r="R42" s="6">
        <f t="shared" si="42"/>
        <v>12.923076923076923</v>
      </c>
      <c r="S42" s="6">
        <f t="shared" si="42"/>
        <v>13.125</v>
      </c>
      <c r="T42" s="6">
        <f t="shared" si="42"/>
        <v>13.326923076923077</v>
      </c>
      <c r="U42" s="6">
        <f t="shared" si="42"/>
        <v>13.528846153846153</v>
      </c>
      <c r="V42" s="6">
        <f t="shared" si="42"/>
        <v>13.73076923076923</v>
      </c>
      <c r="W42" s="6">
        <f t="shared" si="42"/>
        <v>13.932692307692308</v>
      </c>
      <c r="X42" s="6">
        <f t="shared" si="42"/>
        <v>14.134615384615383</v>
      </c>
      <c r="Y42" s="6">
        <f t="shared" si="42"/>
        <v>14.336538461538462</v>
      </c>
      <c r="Z42" s="7">
        <f t="shared" si="42"/>
        <v>14.538461538461538</v>
      </c>
    </row>
    <row r="43" spans="1:26" ht="12.75">
      <c r="A43" s="3">
        <f t="shared" si="35"/>
        <v>41</v>
      </c>
      <c r="B43" s="15">
        <f aca="true" t="shared" si="43" ref="B43:Z43">(B2-(B2/(168+$A43))*$A43)/2</f>
        <v>9.645933014354068</v>
      </c>
      <c r="C43" s="17">
        <f t="shared" si="43"/>
        <v>9.84688995215311</v>
      </c>
      <c r="D43" s="17">
        <f t="shared" si="43"/>
        <v>10.047846889952153</v>
      </c>
      <c r="E43" s="6">
        <f t="shared" si="43"/>
        <v>10.248803827751196</v>
      </c>
      <c r="F43" s="6">
        <f t="shared" si="43"/>
        <v>10.44976076555024</v>
      </c>
      <c r="G43" s="6">
        <f t="shared" si="43"/>
        <v>10.650717703349283</v>
      </c>
      <c r="H43" s="6">
        <f t="shared" si="43"/>
        <v>10.851674641148325</v>
      </c>
      <c r="I43" s="6">
        <f t="shared" si="43"/>
        <v>11.052631578947368</v>
      </c>
      <c r="J43" s="6">
        <f t="shared" si="43"/>
        <v>11.253588516746412</v>
      </c>
      <c r="K43" s="6">
        <f t="shared" si="43"/>
        <v>11.454545454545455</v>
      </c>
      <c r="L43" s="6">
        <f t="shared" si="43"/>
        <v>11.655502392344498</v>
      </c>
      <c r="M43" s="6">
        <f t="shared" si="43"/>
        <v>11.85645933014354</v>
      </c>
      <c r="N43" s="6">
        <f t="shared" si="43"/>
        <v>12.057416267942584</v>
      </c>
      <c r="O43" s="6">
        <f t="shared" si="43"/>
        <v>12.258373205741627</v>
      </c>
      <c r="P43" s="6">
        <f t="shared" si="43"/>
        <v>12.45933014354067</v>
      </c>
      <c r="Q43" s="22">
        <f t="shared" si="43"/>
        <v>12.660287081339712</v>
      </c>
      <c r="R43" s="6">
        <f t="shared" si="43"/>
        <v>12.861244019138756</v>
      </c>
      <c r="S43" s="6">
        <f t="shared" si="43"/>
        <v>13.062200956937799</v>
      </c>
      <c r="T43" s="6">
        <f t="shared" si="43"/>
        <v>13.263157894736842</v>
      </c>
      <c r="U43" s="6">
        <f t="shared" si="43"/>
        <v>13.464114832535884</v>
      </c>
      <c r="V43" s="6">
        <f t="shared" si="43"/>
        <v>13.66507177033493</v>
      </c>
      <c r="W43" s="6">
        <f t="shared" si="43"/>
        <v>13.866028708133971</v>
      </c>
      <c r="X43" s="6">
        <f t="shared" si="43"/>
        <v>14.066985645933014</v>
      </c>
      <c r="Y43" s="6">
        <f t="shared" si="43"/>
        <v>14.267942583732058</v>
      </c>
      <c r="Z43" s="7">
        <f t="shared" si="43"/>
        <v>14.4688995215311</v>
      </c>
    </row>
    <row r="44" spans="1:26" ht="12.75">
      <c r="A44" s="3">
        <f t="shared" si="35"/>
        <v>42</v>
      </c>
      <c r="B44" s="15">
        <f aca="true" t="shared" si="44" ref="B44:Z44">(B2-(B2/(168+$A44))*$A44)/2</f>
        <v>9.6</v>
      </c>
      <c r="C44" s="17">
        <f t="shared" si="44"/>
        <v>9.8</v>
      </c>
      <c r="D44" s="17">
        <f t="shared" si="44"/>
        <v>10</v>
      </c>
      <c r="E44" s="6">
        <f t="shared" si="44"/>
        <v>10.2</v>
      </c>
      <c r="F44" s="6">
        <f t="shared" si="44"/>
        <v>10.4</v>
      </c>
      <c r="G44" s="6">
        <f t="shared" si="44"/>
        <v>10.6</v>
      </c>
      <c r="H44" s="6">
        <f t="shared" si="44"/>
        <v>10.8</v>
      </c>
      <c r="I44" s="6">
        <f t="shared" si="44"/>
        <v>11</v>
      </c>
      <c r="J44" s="6">
        <f t="shared" si="44"/>
        <v>11.2</v>
      </c>
      <c r="K44" s="6">
        <f t="shared" si="44"/>
        <v>11.4</v>
      </c>
      <c r="L44" s="6">
        <f t="shared" si="44"/>
        <v>11.6</v>
      </c>
      <c r="M44" s="6">
        <f t="shared" si="44"/>
        <v>11.8</v>
      </c>
      <c r="N44" s="6">
        <f t="shared" si="44"/>
        <v>12</v>
      </c>
      <c r="O44" s="6">
        <f t="shared" si="44"/>
        <v>12.2</v>
      </c>
      <c r="P44" s="6">
        <f t="shared" si="44"/>
        <v>12.4</v>
      </c>
      <c r="Q44" s="22">
        <f t="shared" si="44"/>
        <v>12.6</v>
      </c>
      <c r="R44" s="6">
        <f t="shared" si="44"/>
        <v>12.8</v>
      </c>
      <c r="S44" s="6">
        <f t="shared" si="44"/>
        <v>13</v>
      </c>
      <c r="T44" s="6">
        <f t="shared" si="44"/>
        <v>13.2</v>
      </c>
      <c r="U44" s="6">
        <f t="shared" si="44"/>
        <v>13.4</v>
      </c>
      <c r="V44" s="6">
        <f t="shared" si="44"/>
        <v>13.6</v>
      </c>
      <c r="W44" s="6">
        <f t="shared" si="44"/>
        <v>13.8</v>
      </c>
      <c r="X44" s="6">
        <f t="shared" si="44"/>
        <v>14</v>
      </c>
      <c r="Y44" s="6">
        <f t="shared" si="44"/>
        <v>14.2</v>
      </c>
      <c r="Z44" s="7">
        <f t="shared" si="44"/>
        <v>14.4</v>
      </c>
    </row>
    <row r="45" spans="1:26" ht="12.75">
      <c r="A45" s="3">
        <f t="shared" si="35"/>
        <v>43</v>
      </c>
      <c r="B45" s="15">
        <f aca="true" t="shared" si="45" ref="B45:Z45">(B2-(B2/(168+$A45))*$A45)/2</f>
        <v>9.554502369668246</v>
      </c>
      <c r="C45" s="17">
        <f t="shared" si="45"/>
        <v>9.753554502369667</v>
      </c>
      <c r="D45" s="17">
        <f t="shared" si="45"/>
        <v>9.95260663507109</v>
      </c>
      <c r="E45" s="6">
        <f t="shared" si="45"/>
        <v>10.151658767772512</v>
      </c>
      <c r="F45" s="6">
        <f t="shared" si="45"/>
        <v>10.350710900473935</v>
      </c>
      <c r="G45" s="6">
        <f t="shared" si="45"/>
        <v>10.549763033175356</v>
      </c>
      <c r="H45" s="6">
        <f t="shared" si="45"/>
        <v>10.748815165876778</v>
      </c>
      <c r="I45" s="6">
        <f t="shared" si="45"/>
        <v>10.947867298578199</v>
      </c>
      <c r="J45" s="6">
        <f t="shared" si="45"/>
        <v>11.14691943127962</v>
      </c>
      <c r="K45" s="6">
        <f t="shared" si="45"/>
        <v>11.345971563981042</v>
      </c>
      <c r="L45" s="6">
        <f t="shared" si="45"/>
        <v>11.545023696682463</v>
      </c>
      <c r="M45" s="6">
        <f t="shared" si="45"/>
        <v>11.744075829383887</v>
      </c>
      <c r="N45" s="6">
        <f t="shared" si="45"/>
        <v>11.943127962085308</v>
      </c>
      <c r="O45" s="6">
        <f t="shared" si="45"/>
        <v>12.142180094786731</v>
      </c>
      <c r="P45" s="6">
        <f t="shared" si="45"/>
        <v>12.341232227488153</v>
      </c>
      <c r="Q45" s="22">
        <f t="shared" si="45"/>
        <v>12.540284360189574</v>
      </c>
      <c r="R45" s="6">
        <f t="shared" si="45"/>
        <v>12.739336492890995</v>
      </c>
      <c r="S45" s="6">
        <f t="shared" si="45"/>
        <v>12.938388625592417</v>
      </c>
      <c r="T45" s="6">
        <f t="shared" si="45"/>
        <v>13.137440758293838</v>
      </c>
      <c r="U45" s="6">
        <f t="shared" si="45"/>
        <v>13.33649289099526</v>
      </c>
      <c r="V45" s="6">
        <f t="shared" si="45"/>
        <v>13.535545023696683</v>
      </c>
      <c r="W45" s="6">
        <f t="shared" si="45"/>
        <v>13.734597156398104</v>
      </c>
      <c r="X45" s="6">
        <f t="shared" si="45"/>
        <v>13.933649289099526</v>
      </c>
      <c r="Y45" s="6">
        <f t="shared" si="45"/>
        <v>14.132701421800949</v>
      </c>
      <c r="Z45" s="7">
        <f t="shared" si="45"/>
        <v>14.33175355450237</v>
      </c>
    </row>
    <row r="46" spans="1:26" ht="12.75">
      <c r="A46" s="3">
        <f t="shared" si="35"/>
        <v>44</v>
      </c>
      <c r="B46" s="15">
        <f aca="true" t="shared" si="46" ref="B46:Z46">(B2-(B2/(168+$A46))*$A46)/2</f>
        <v>9.50943396226415</v>
      </c>
      <c r="C46" s="17">
        <f t="shared" si="46"/>
        <v>9.70754716981132</v>
      </c>
      <c r="D46" s="17">
        <f t="shared" si="46"/>
        <v>9.90566037735849</v>
      </c>
      <c r="E46" s="6">
        <f t="shared" si="46"/>
        <v>10.10377358490566</v>
      </c>
      <c r="F46" s="6">
        <f t="shared" si="46"/>
        <v>10.30188679245283</v>
      </c>
      <c r="G46" s="6">
        <f t="shared" si="46"/>
        <v>10.5</v>
      </c>
      <c r="H46" s="6">
        <f t="shared" si="46"/>
        <v>10.69811320754717</v>
      </c>
      <c r="I46" s="6">
        <f t="shared" si="46"/>
        <v>10.89622641509434</v>
      </c>
      <c r="J46" s="6">
        <f t="shared" si="46"/>
        <v>11.09433962264151</v>
      </c>
      <c r="K46" s="6">
        <f t="shared" si="46"/>
        <v>11.29245283018868</v>
      </c>
      <c r="L46" s="6">
        <f t="shared" si="46"/>
        <v>11.49056603773585</v>
      </c>
      <c r="M46" s="6">
        <f t="shared" si="46"/>
        <v>11.68867924528302</v>
      </c>
      <c r="N46" s="6">
        <f t="shared" si="46"/>
        <v>11.88679245283019</v>
      </c>
      <c r="O46" s="6">
        <f t="shared" si="46"/>
        <v>12.084905660377359</v>
      </c>
      <c r="P46" s="6">
        <f t="shared" si="46"/>
        <v>12.283018867924529</v>
      </c>
      <c r="Q46" s="6">
        <f t="shared" si="46"/>
        <v>12.481132075471699</v>
      </c>
      <c r="R46" s="22">
        <f t="shared" si="46"/>
        <v>12.679245283018869</v>
      </c>
      <c r="S46" s="6">
        <f t="shared" si="46"/>
        <v>12.877358490566039</v>
      </c>
      <c r="T46" s="6">
        <f t="shared" si="46"/>
        <v>13.075471698113208</v>
      </c>
      <c r="U46" s="6">
        <f t="shared" si="46"/>
        <v>13.273584905660378</v>
      </c>
      <c r="V46" s="6">
        <f t="shared" si="46"/>
        <v>13.471698113207548</v>
      </c>
      <c r="W46" s="6">
        <f t="shared" si="46"/>
        <v>13.669811320754718</v>
      </c>
      <c r="X46" s="6">
        <f t="shared" si="46"/>
        <v>13.867924528301888</v>
      </c>
      <c r="Y46" s="6">
        <f t="shared" si="46"/>
        <v>14.066037735849058</v>
      </c>
      <c r="Z46" s="7">
        <f t="shared" si="46"/>
        <v>14.264150943396228</v>
      </c>
    </row>
    <row r="47" spans="1:26" ht="12.75">
      <c r="A47" s="3">
        <f t="shared" si="35"/>
        <v>45</v>
      </c>
      <c r="B47" s="15">
        <f aca="true" t="shared" si="47" ref="B47:Z47">(B2-(B2/(168+$A47))*$A47)/2</f>
        <v>9.464788732394366</v>
      </c>
      <c r="C47" s="17">
        <f t="shared" si="47"/>
        <v>9.661971830985916</v>
      </c>
      <c r="D47" s="17">
        <f t="shared" si="47"/>
        <v>9.859154929577464</v>
      </c>
      <c r="E47" s="6">
        <f t="shared" si="47"/>
        <v>10.056338028169014</v>
      </c>
      <c r="F47" s="6">
        <f t="shared" si="47"/>
        <v>10.253521126760564</v>
      </c>
      <c r="G47" s="6">
        <f t="shared" si="47"/>
        <v>10.450704225352112</v>
      </c>
      <c r="H47" s="6">
        <f t="shared" si="47"/>
        <v>10.647887323943662</v>
      </c>
      <c r="I47" s="6">
        <f t="shared" si="47"/>
        <v>10.845070422535212</v>
      </c>
      <c r="J47" s="6">
        <f t="shared" si="47"/>
        <v>11.04225352112676</v>
      </c>
      <c r="K47" s="6">
        <f t="shared" si="47"/>
        <v>11.23943661971831</v>
      </c>
      <c r="L47" s="6">
        <f t="shared" si="47"/>
        <v>11.43661971830986</v>
      </c>
      <c r="M47" s="6">
        <f t="shared" si="47"/>
        <v>11.633802816901408</v>
      </c>
      <c r="N47" s="6">
        <f t="shared" si="47"/>
        <v>11.830985915492958</v>
      </c>
      <c r="O47" s="6">
        <f t="shared" si="47"/>
        <v>12.028169014084506</v>
      </c>
      <c r="P47" s="6">
        <f t="shared" si="47"/>
        <v>12.225352112676056</v>
      </c>
      <c r="Q47" s="6">
        <f t="shared" si="47"/>
        <v>12.422535211267606</v>
      </c>
      <c r="R47" s="22">
        <f t="shared" si="47"/>
        <v>12.619718309859156</v>
      </c>
      <c r="S47" s="6">
        <f t="shared" si="47"/>
        <v>12.816901408450704</v>
      </c>
      <c r="T47" s="6">
        <f t="shared" si="47"/>
        <v>13.014084507042254</v>
      </c>
      <c r="U47" s="6">
        <f t="shared" si="47"/>
        <v>13.211267605633804</v>
      </c>
      <c r="V47" s="6">
        <f t="shared" si="47"/>
        <v>13.408450704225352</v>
      </c>
      <c r="W47" s="6">
        <f t="shared" si="47"/>
        <v>13.6056338028169</v>
      </c>
      <c r="X47" s="6">
        <f t="shared" si="47"/>
        <v>13.80281690140845</v>
      </c>
      <c r="Y47" s="6">
        <f t="shared" si="47"/>
        <v>14</v>
      </c>
      <c r="Z47" s="7">
        <f t="shared" si="47"/>
        <v>14.19718309859155</v>
      </c>
    </row>
    <row r="48" spans="1:26" ht="12.75">
      <c r="A48" s="3">
        <f t="shared" si="35"/>
        <v>46</v>
      </c>
      <c r="B48" s="15">
        <f aca="true" t="shared" si="48" ref="B48:Z48">(B2-(B2/(168+$A48))*$A48)/2</f>
        <v>9.42056074766355</v>
      </c>
      <c r="C48" s="17">
        <f t="shared" si="48"/>
        <v>9.616822429906541</v>
      </c>
      <c r="D48" s="17">
        <f t="shared" si="48"/>
        <v>9.813084112149532</v>
      </c>
      <c r="E48" s="17">
        <f t="shared" si="48"/>
        <v>10.009345794392523</v>
      </c>
      <c r="F48" s="6">
        <f t="shared" si="48"/>
        <v>10.205607476635514</v>
      </c>
      <c r="G48" s="6">
        <f t="shared" si="48"/>
        <v>10.401869158878505</v>
      </c>
      <c r="H48" s="6">
        <f t="shared" si="48"/>
        <v>10.598130841121495</v>
      </c>
      <c r="I48" s="6">
        <f t="shared" si="48"/>
        <v>10.794392523364486</v>
      </c>
      <c r="J48" s="6">
        <f t="shared" si="48"/>
        <v>10.990654205607477</v>
      </c>
      <c r="K48" s="6">
        <f t="shared" si="48"/>
        <v>11.186915887850468</v>
      </c>
      <c r="L48" s="6">
        <f t="shared" si="48"/>
        <v>11.383177570093459</v>
      </c>
      <c r="M48" s="6">
        <f t="shared" si="48"/>
        <v>11.57943925233645</v>
      </c>
      <c r="N48" s="6">
        <f t="shared" si="48"/>
        <v>11.77570093457944</v>
      </c>
      <c r="O48" s="6">
        <f t="shared" si="48"/>
        <v>11.971962616822431</v>
      </c>
      <c r="P48" s="6">
        <f t="shared" si="48"/>
        <v>12.168224299065422</v>
      </c>
      <c r="Q48" s="6">
        <f t="shared" si="48"/>
        <v>12.364485981308412</v>
      </c>
      <c r="R48" s="22">
        <f t="shared" si="48"/>
        <v>12.560747663551401</v>
      </c>
      <c r="S48" s="6">
        <f t="shared" si="48"/>
        <v>12.757009345794392</v>
      </c>
      <c r="T48" s="6">
        <f t="shared" si="48"/>
        <v>12.953271028037383</v>
      </c>
      <c r="U48" s="6">
        <f t="shared" si="48"/>
        <v>13.149532710280374</v>
      </c>
      <c r="V48" s="6">
        <f t="shared" si="48"/>
        <v>13.345794392523365</v>
      </c>
      <c r="W48" s="6">
        <f t="shared" si="48"/>
        <v>13.542056074766355</v>
      </c>
      <c r="X48" s="6">
        <f t="shared" si="48"/>
        <v>13.738317757009346</v>
      </c>
      <c r="Y48" s="6">
        <f t="shared" si="48"/>
        <v>13.934579439252337</v>
      </c>
      <c r="Z48" s="7">
        <f t="shared" si="48"/>
        <v>14.130841121495328</v>
      </c>
    </row>
    <row r="49" spans="1:26" ht="12.75">
      <c r="A49" s="3">
        <f t="shared" si="35"/>
        <v>47</v>
      </c>
      <c r="B49" s="15">
        <f aca="true" t="shared" si="49" ref="B49:Z49">(B2-(B2/(168+$A49))*$A49)/2</f>
        <v>9.376744186046512</v>
      </c>
      <c r="C49" s="17">
        <f t="shared" si="49"/>
        <v>9.572093023255814</v>
      </c>
      <c r="D49" s="17">
        <f t="shared" si="49"/>
        <v>9.767441860465116</v>
      </c>
      <c r="E49" s="17">
        <f t="shared" si="49"/>
        <v>9.962790697674418</v>
      </c>
      <c r="F49" s="6">
        <f t="shared" si="49"/>
        <v>10.158139534883722</v>
      </c>
      <c r="G49" s="6">
        <f t="shared" si="49"/>
        <v>10.353488372093024</v>
      </c>
      <c r="H49" s="6">
        <f t="shared" si="49"/>
        <v>10.548837209302325</v>
      </c>
      <c r="I49" s="6">
        <f t="shared" si="49"/>
        <v>10.744186046511627</v>
      </c>
      <c r="J49" s="6">
        <f t="shared" si="49"/>
        <v>10.939534883720931</v>
      </c>
      <c r="K49" s="6">
        <f t="shared" si="49"/>
        <v>11.134883720930233</v>
      </c>
      <c r="L49" s="6">
        <f t="shared" si="49"/>
        <v>11.330232558139535</v>
      </c>
      <c r="M49" s="6">
        <f t="shared" si="49"/>
        <v>11.525581395348837</v>
      </c>
      <c r="N49" s="6">
        <f t="shared" si="49"/>
        <v>11.720930232558139</v>
      </c>
      <c r="O49" s="6">
        <f t="shared" si="49"/>
        <v>11.916279069767441</v>
      </c>
      <c r="P49" s="6">
        <f t="shared" si="49"/>
        <v>12.111627906976743</v>
      </c>
      <c r="Q49" s="6">
        <f t="shared" si="49"/>
        <v>12.306976744186047</v>
      </c>
      <c r="R49" s="22">
        <f t="shared" si="49"/>
        <v>12.502325581395349</v>
      </c>
      <c r="S49" s="22">
        <f t="shared" si="49"/>
        <v>12.697674418604652</v>
      </c>
      <c r="T49" s="6">
        <f t="shared" si="49"/>
        <v>12.893023255813953</v>
      </c>
      <c r="U49" s="6">
        <f t="shared" si="49"/>
        <v>13.088372093023256</v>
      </c>
      <c r="V49" s="6">
        <f t="shared" si="49"/>
        <v>13.283720930232558</v>
      </c>
      <c r="W49" s="6">
        <f t="shared" si="49"/>
        <v>13.47906976744186</v>
      </c>
      <c r="X49" s="6">
        <f t="shared" si="49"/>
        <v>13.674418604651162</v>
      </c>
      <c r="Y49" s="6">
        <f t="shared" si="49"/>
        <v>13.869767441860464</v>
      </c>
      <c r="Z49" s="7">
        <f t="shared" si="49"/>
        <v>14.065116279069768</v>
      </c>
    </row>
    <row r="50" spans="1:26" ht="12.75">
      <c r="A50" s="3">
        <f t="shared" si="35"/>
        <v>48</v>
      </c>
      <c r="B50" s="15">
        <f aca="true" t="shared" si="50" ref="B50:Z50">(B2-(B2/(168+$A50))*$A50)/2</f>
        <v>9.333333333333334</v>
      </c>
      <c r="C50" s="17">
        <f t="shared" si="50"/>
        <v>9.527777777777779</v>
      </c>
      <c r="D50" s="17">
        <f t="shared" si="50"/>
        <v>9.722222222222221</v>
      </c>
      <c r="E50" s="17">
        <f t="shared" si="50"/>
        <v>9.916666666666668</v>
      </c>
      <c r="F50" s="6">
        <f t="shared" si="50"/>
        <v>10.11111111111111</v>
      </c>
      <c r="G50" s="6">
        <f t="shared" si="50"/>
        <v>10.305555555555555</v>
      </c>
      <c r="H50" s="6">
        <f t="shared" si="50"/>
        <v>10.5</v>
      </c>
      <c r="I50" s="6">
        <f t="shared" si="50"/>
        <v>10.694444444444445</v>
      </c>
      <c r="J50" s="6">
        <f t="shared" si="50"/>
        <v>10.88888888888889</v>
      </c>
      <c r="K50" s="6">
        <f t="shared" si="50"/>
        <v>11.083333333333332</v>
      </c>
      <c r="L50" s="6">
        <f t="shared" si="50"/>
        <v>11.277777777777779</v>
      </c>
      <c r="M50" s="6">
        <f t="shared" si="50"/>
        <v>11.472222222222221</v>
      </c>
      <c r="N50" s="6">
        <f t="shared" si="50"/>
        <v>11.666666666666666</v>
      </c>
      <c r="O50" s="6">
        <f t="shared" si="50"/>
        <v>11.86111111111111</v>
      </c>
      <c r="P50" s="6">
        <f t="shared" si="50"/>
        <v>12.055555555555555</v>
      </c>
      <c r="Q50" s="6">
        <f t="shared" si="50"/>
        <v>12.25</v>
      </c>
      <c r="R50" s="6">
        <f t="shared" si="50"/>
        <v>12.444444444444445</v>
      </c>
      <c r="S50" s="22">
        <f t="shared" si="50"/>
        <v>12.63888888888889</v>
      </c>
      <c r="T50" s="6">
        <f t="shared" si="50"/>
        <v>12.833333333333332</v>
      </c>
      <c r="U50" s="6">
        <f t="shared" si="50"/>
        <v>13.027777777777779</v>
      </c>
      <c r="V50" s="6">
        <f t="shared" si="50"/>
        <v>13.222222222222221</v>
      </c>
      <c r="W50" s="6">
        <f t="shared" si="50"/>
        <v>13.416666666666668</v>
      </c>
      <c r="X50" s="6">
        <f t="shared" si="50"/>
        <v>13.61111111111111</v>
      </c>
      <c r="Y50" s="6">
        <f t="shared" si="50"/>
        <v>13.805555555555555</v>
      </c>
      <c r="Z50" s="7">
        <f t="shared" si="50"/>
        <v>14</v>
      </c>
    </row>
    <row r="51" spans="1:26" ht="12.75">
      <c r="A51" s="3">
        <f t="shared" si="35"/>
        <v>49</v>
      </c>
      <c r="B51" s="15">
        <f aca="true" t="shared" si="51" ref="B51:Z51">(B2-(B2/(168+$A51))*$A51)/2</f>
        <v>9.29032258064516</v>
      </c>
      <c r="C51" s="17">
        <f t="shared" si="51"/>
        <v>9.483870967741936</v>
      </c>
      <c r="D51" s="17">
        <f t="shared" si="51"/>
        <v>9.67741935483871</v>
      </c>
      <c r="E51" s="17">
        <f t="shared" si="51"/>
        <v>9.870967741935484</v>
      </c>
      <c r="F51" s="6">
        <f t="shared" si="51"/>
        <v>10.064516129032258</v>
      </c>
      <c r="G51" s="6">
        <f t="shared" si="51"/>
        <v>10.258064516129032</v>
      </c>
      <c r="H51" s="6">
        <f t="shared" si="51"/>
        <v>10.451612903225806</v>
      </c>
      <c r="I51" s="6">
        <f t="shared" si="51"/>
        <v>10.64516129032258</v>
      </c>
      <c r="J51" s="6">
        <f t="shared" si="51"/>
        <v>10.838709677419356</v>
      </c>
      <c r="K51" s="6">
        <f t="shared" si="51"/>
        <v>11.03225806451613</v>
      </c>
      <c r="L51" s="6">
        <f t="shared" si="51"/>
        <v>11.225806451612904</v>
      </c>
      <c r="M51" s="6">
        <f t="shared" si="51"/>
        <v>11.419354838709678</v>
      </c>
      <c r="N51" s="6">
        <f t="shared" si="51"/>
        <v>11.612903225806452</v>
      </c>
      <c r="O51" s="6">
        <f t="shared" si="51"/>
        <v>11.806451612903226</v>
      </c>
      <c r="P51" s="6">
        <f t="shared" si="51"/>
        <v>12</v>
      </c>
      <c r="Q51" s="6">
        <f t="shared" si="51"/>
        <v>12.193548387096774</v>
      </c>
      <c r="R51" s="6">
        <f t="shared" si="51"/>
        <v>12.387096774193548</v>
      </c>
      <c r="S51" s="22">
        <f t="shared" si="51"/>
        <v>12.580645161290324</v>
      </c>
      <c r="T51" s="6">
        <f t="shared" si="51"/>
        <v>12.774193548387096</v>
      </c>
      <c r="U51" s="6">
        <f t="shared" si="51"/>
        <v>12.967741935483872</v>
      </c>
      <c r="V51" s="6">
        <f t="shared" si="51"/>
        <v>13.161290322580646</v>
      </c>
      <c r="W51" s="6">
        <f t="shared" si="51"/>
        <v>13.35483870967742</v>
      </c>
      <c r="X51" s="6">
        <f t="shared" si="51"/>
        <v>13.548387096774194</v>
      </c>
      <c r="Y51" s="6">
        <f t="shared" si="51"/>
        <v>13.741935483870968</v>
      </c>
      <c r="Z51" s="7">
        <f t="shared" si="51"/>
        <v>13.935483870967742</v>
      </c>
    </row>
    <row r="52" spans="1:26" ht="12.75">
      <c r="A52" s="3">
        <f t="shared" si="35"/>
        <v>50</v>
      </c>
      <c r="B52" s="15">
        <f aca="true" t="shared" si="52" ref="B52:Z52">(B2-(B2/(168+$A52))*$A52)/2</f>
        <v>9.247706422018348</v>
      </c>
      <c r="C52" s="17">
        <f t="shared" si="52"/>
        <v>9.440366972477065</v>
      </c>
      <c r="D52" s="17">
        <f t="shared" si="52"/>
        <v>9.63302752293578</v>
      </c>
      <c r="E52" s="17">
        <f t="shared" si="52"/>
        <v>9.825688073394495</v>
      </c>
      <c r="F52" s="17">
        <f t="shared" si="52"/>
        <v>10.01834862385321</v>
      </c>
      <c r="G52" s="6">
        <f t="shared" si="52"/>
        <v>10.211009174311926</v>
      </c>
      <c r="H52" s="6">
        <f t="shared" si="52"/>
        <v>10.403669724770642</v>
      </c>
      <c r="I52" s="6">
        <f t="shared" si="52"/>
        <v>10.596330275229358</v>
      </c>
      <c r="J52" s="6">
        <f t="shared" si="52"/>
        <v>10.788990825688073</v>
      </c>
      <c r="K52" s="6">
        <f t="shared" si="52"/>
        <v>10.98165137614679</v>
      </c>
      <c r="L52" s="6">
        <f t="shared" si="52"/>
        <v>11.174311926605505</v>
      </c>
      <c r="M52" s="6">
        <f t="shared" si="52"/>
        <v>11.36697247706422</v>
      </c>
      <c r="N52" s="6">
        <f t="shared" si="52"/>
        <v>11.559633027522935</v>
      </c>
      <c r="O52" s="6">
        <f t="shared" si="52"/>
        <v>11.752293577981652</v>
      </c>
      <c r="P52" s="6">
        <f t="shared" si="52"/>
        <v>11.944954128440367</v>
      </c>
      <c r="Q52" s="6">
        <f t="shared" si="52"/>
        <v>12.137614678899084</v>
      </c>
      <c r="R52" s="6">
        <f t="shared" si="52"/>
        <v>12.330275229357799</v>
      </c>
      <c r="S52" s="22">
        <f t="shared" si="52"/>
        <v>12.522935779816514</v>
      </c>
      <c r="T52" s="22">
        <f t="shared" si="52"/>
        <v>12.715596330275229</v>
      </c>
      <c r="U52" s="6">
        <f t="shared" si="52"/>
        <v>12.908256880733944</v>
      </c>
      <c r="V52" s="6">
        <f t="shared" si="52"/>
        <v>13.10091743119266</v>
      </c>
      <c r="W52" s="6">
        <f t="shared" si="52"/>
        <v>13.293577981651376</v>
      </c>
      <c r="X52" s="6">
        <f t="shared" si="52"/>
        <v>13.486238532110091</v>
      </c>
      <c r="Y52" s="6">
        <f t="shared" si="52"/>
        <v>13.678899082568808</v>
      </c>
      <c r="Z52" s="7">
        <f t="shared" si="52"/>
        <v>13.871559633027523</v>
      </c>
    </row>
    <row r="53" spans="1:26" ht="12.75">
      <c r="A53" s="3">
        <f t="shared" si="35"/>
        <v>51</v>
      </c>
      <c r="B53" s="15">
        <f aca="true" t="shared" si="53" ref="B53:Z53">(B2-(B2/(168+$A53))*$A53)/2</f>
        <v>9.205479452054796</v>
      </c>
      <c r="C53" s="17">
        <f t="shared" si="53"/>
        <v>9.397260273972602</v>
      </c>
      <c r="D53" s="17">
        <f t="shared" si="53"/>
        <v>9.589041095890412</v>
      </c>
      <c r="E53" s="17">
        <f t="shared" si="53"/>
        <v>9.780821917808218</v>
      </c>
      <c r="F53" s="17">
        <f t="shared" si="53"/>
        <v>9.972602739726028</v>
      </c>
      <c r="G53" s="6">
        <f t="shared" si="53"/>
        <v>10.164383561643836</v>
      </c>
      <c r="H53" s="6">
        <f t="shared" si="53"/>
        <v>10.356164383561644</v>
      </c>
      <c r="I53" s="6">
        <f t="shared" si="53"/>
        <v>10.547945205479452</v>
      </c>
      <c r="J53" s="6">
        <f t="shared" si="53"/>
        <v>10.73972602739726</v>
      </c>
      <c r="K53" s="6">
        <f t="shared" si="53"/>
        <v>10.931506849315069</v>
      </c>
      <c r="L53" s="6">
        <f t="shared" si="53"/>
        <v>11.123287671232877</v>
      </c>
      <c r="M53" s="6">
        <f t="shared" si="53"/>
        <v>11.315068493150685</v>
      </c>
      <c r="N53" s="6">
        <f t="shared" si="53"/>
        <v>11.506849315068493</v>
      </c>
      <c r="O53" s="6">
        <f t="shared" si="53"/>
        <v>11.698630136986301</v>
      </c>
      <c r="P53" s="6">
        <f t="shared" si="53"/>
        <v>11.89041095890411</v>
      </c>
      <c r="Q53" s="6">
        <f t="shared" si="53"/>
        <v>12.082191780821919</v>
      </c>
      <c r="R53" s="6">
        <f t="shared" si="53"/>
        <v>12.273972602739725</v>
      </c>
      <c r="S53" s="22">
        <f t="shared" si="53"/>
        <v>12.465753424657535</v>
      </c>
      <c r="T53" s="22">
        <f t="shared" si="53"/>
        <v>12.657534246575343</v>
      </c>
      <c r="U53" s="6">
        <f t="shared" si="53"/>
        <v>12.849315068493151</v>
      </c>
      <c r="V53" s="6">
        <f t="shared" si="53"/>
        <v>13.04109589041096</v>
      </c>
      <c r="W53" s="6">
        <f t="shared" si="53"/>
        <v>13.232876712328768</v>
      </c>
      <c r="X53" s="6">
        <f t="shared" si="53"/>
        <v>13.424657534246576</v>
      </c>
      <c r="Y53" s="6">
        <f t="shared" si="53"/>
        <v>13.616438356164384</v>
      </c>
      <c r="Z53" s="7">
        <f t="shared" si="53"/>
        <v>13.808219178082192</v>
      </c>
    </row>
    <row r="54" spans="1:26" ht="12.75">
      <c r="A54" s="3">
        <f t="shared" si="35"/>
        <v>52</v>
      </c>
      <c r="B54" s="15">
        <f aca="true" t="shared" si="54" ref="B54:Z54">(B2-(B2/(168+$A54))*$A54)/2</f>
        <v>9.163636363636364</v>
      </c>
      <c r="C54" s="17">
        <f t="shared" si="54"/>
        <v>9.354545454545455</v>
      </c>
      <c r="D54" s="17">
        <f t="shared" si="54"/>
        <v>9.545454545454545</v>
      </c>
      <c r="E54" s="17">
        <f t="shared" si="54"/>
        <v>9.736363636363636</v>
      </c>
      <c r="F54" s="17">
        <f t="shared" si="54"/>
        <v>9.927272727272728</v>
      </c>
      <c r="G54" s="6">
        <f t="shared" si="54"/>
        <v>10.118181818181817</v>
      </c>
      <c r="H54" s="6">
        <f t="shared" si="54"/>
        <v>10.309090909090909</v>
      </c>
      <c r="I54" s="6">
        <f t="shared" si="54"/>
        <v>10.5</v>
      </c>
      <c r="J54" s="6">
        <f t="shared" si="54"/>
        <v>10.690909090909091</v>
      </c>
      <c r="K54" s="6">
        <f t="shared" si="54"/>
        <v>10.881818181818183</v>
      </c>
      <c r="L54" s="6">
        <f t="shared" si="54"/>
        <v>11.072727272727274</v>
      </c>
      <c r="M54" s="6">
        <f t="shared" si="54"/>
        <v>11.263636363636364</v>
      </c>
      <c r="N54" s="6">
        <f t="shared" si="54"/>
        <v>11.454545454545455</v>
      </c>
      <c r="O54" s="6">
        <f t="shared" si="54"/>
        <v>11.645454545454545</v>
      </c>
      <c r="P54" s="6">
        <f t="shared" si="54"/>
        <v>11.836363636363636</v>
      </c>
      <c r="Q54" s="6">
        <f t="shared" si="54"/>
        <v>12.027272727272727</v>
      </c>
      <c r="R54" s="6">
        <f t="shared" si="54"/>
        <v>12.218181818181819</v>
      </c>
      <c r="S54" s="6">
        <f t="shared" si="54"/>
        <v>12.409090909090908</v>
      </c>
      <c r="T54" s="22">
        <f t="shared" si="54"/>
        <v>12.6</v>
      </c>
      <c r="U54" s="6">
        <f t="shared" si="54"/>
        <v>12.790909090909091</v>
      </c>
      <c r="V54" s="6">
        <f t="shared" si="54"/>
        <v>12.981818181818182</v>
      </c>
      <c r="W54" s="6">
        <f t="shared" si="54"/>
        <v>13.172727272727272</v>
      </c>
      <c r="X54" s="6">
        <f t="shared" si="54"/>
        <v>13.363636363636363</v>
      </c>
      <c r="Y54" s="6">
        <f t="shared" si="54"/>
        <v>13.554545454545455</v>
      </c>
      <c r="Z54" s="7">
        <f t="shared" si="54"/>
        <v>13.745454545454546</v>
      </c>
    </row>
    <row r="55" spans="1:26" ht="12.75">
      <c r="A55" s="3">
        <f t="shared" si="35"/>
        <v>53</v>
      </c>
      <c r="B55" s="15">
        <f aca="true" t="shared" si="55" ref="B55:Z55">(B2-(B2/(168+$A55))*$A55)/2</f>
        <v>9.122171945701357</v>
      </c>
      <c r="C55" s="17">
        <f t="shared" si="55"/>
        <v>9.312217194570136</v>
      </c>
      <c r="D55" s="17">
        <f t="shared" si="55"/>
        <v>9.502262443438914</v>
      </c>
      <c r="E55" s="17">
        <f t="shared" si="55"/>
        <v>9.692307692307692</v>
      </c>
      <c r="F55" s="17">
        <f t="shared" si="55"/>
        <v>9.882352941176471</v>
      </c>
      <c r="G55" s="6">
        <f t="shared" si="55"/>
        <v>10.072398190045249</v>
      </c>
      <c r="H55" s="6">
        <f t="shared" si="55"/>
        <v>10.262443438914026</v>
      </c>
      <c r="I55" s="6">
        <f t="shared" si="55"/>
        <v>10.452488687782806</v>
      </c>
      <c r="J55" s="6">
        <f t="shared" si="55"/>
        <v>10.642533936651585</v>
      </c>
      <c r="K55" s="6">
        <f t="shared" si="55"/>
        <v>10.832579185520363</v>
      </c>
      <c r="L55" s="6">
        <f t="shared" si="55"/>
        <v>11.02262443438914</v>
      </c>
      <c r="M55" s="6">
        <f t="shared" si="55"/>
        <v>11.212669683257918</v>
      </c>
      <c r="N55" s="6">
        <f t="shared" si="55"/>
        <v>11.402714932126697</v>
      </c>
      <c r="O55" s="6">
        <f t="shared" si="55"/>
        <v>11.592760180995475</v>
      </c>
      <c r="P55" s="6">
        <f t="shared" si="55"/>
        <v>11.782805429864254</v>
      </c>
      <c r="Q55" s="6">
        <f t="shared" si="55"/>
        <v>11.972850678733032</v>
      </c>
      <c r="R55" s="6">
        <f t="shared" si="55"/>
        <v>12.16289592760181</v>
      </c>
      <c r="S55" s="6">
        <f t="shared" si="55"/>
        <v>12.352941176470589</v>
      </c>
      <c r="T55" s="22">
        <f t="shared" si="55"/>
        <v>12.542986425339366</v>
      </c>
      <c r="U55" s="22">
        <f t="shared" si="55"/>
        <v>12.733031674208146</v>
      </c>
      <c r="V55" s="6">
        <f t="shared" si="55"/>
        <v>12.923076923076923</v>
      </c>
      <c r="W55" s="6">
        <f t="shared" si="55"/>
        <v>13.113122171945701</v>
      </c>
      <c r="X55" s="6">
        <f t="shared" si="55"/>
        <v>13.303167420814479</v>
      </c>
      <c r="Y55" s="6">
        <f t="shared" si="55"/>
        <v>13.493212669683258</v>
      </c>
      <c r="Z55" s="7">
        <f t="shared" si="55"/>
        <v>13.683257918552037</v>
      </c>
    </row>
    <row r="56" spans="1:26" ht="12.75">
      <c r="A56" s="3">
        <f t="shared" si="35"/>
        <v>54</v>
      </c>
      <c r="B56" s="15">
        <f aca="true" t="shared" si="56" ref="B56:Z56">(B2-(B2/(168+$A56))*$A56)/2</f>
        <v>9.08108108108108</v>
      </c>
      <c r="C56" s="17">
        <f t="shared" si="56"/>
        <v>9.27027027027027</v>
      </c>
      <c r="D56" s="17">
        <f t="shared" si="56"/>
        <v>9.45945945945946</v>
      </c>
      <c r="E56" s="17">
        <f t="shared" si="56"/>
        <v>9.64864864864865</v>
      </c>
      <c r="F56" s="17">
        <f t="shared" si="56"/>
        <v>9.837837837837839</v>
      </c>
      <c r="G56" s="17">
        <f t="shared" si="56"/>
        <v>10.027027027027028</v>
      </c>
      <c r="H56" s="6">
        <f t="shared" si="56"/>
        <v>10.216216216216216</v>
      </c>
      <c r="I56" s="6">
        <f t="shared" si="56"/>
        <v>10.405405405405405</v>
      </c>
      <c r="J56" s="6">
        <f t="shared" si="56"/>
        <v>10.594594594594595</v>
      </c>
      <c r="K56" s="6">
        <f t="shared" si="56"/>
        <v>10.783783783783784</v>
      </c>
      <c r="L56" s="6">
        <f t="shared" si="56"/>
        <v>10.972972972972972</v>
      </c>
      <c r="M56" s="6">
        <f t="shared" si="56"/>
        <v>11.162162162162161</v>
      </c>
      <c r="N56" s="6">
        <f t="shared" si="56"/>
        <v>11.35135135135135</v>
      </c>
      <c r="O56" s="6">
        <f t="shared" si="56"/>
        <v>11.54054054054054</v>
      </c>
      <c r="P56" s="6">
        <f t="shared" si="56"/>
        <v>11.72972972972973</v>
      </c>
      <c r="Q56" s="6">
        <f t="shared" si="56"/>
        <v>11.91891891891892</v>
      </c>
      <c r="R56" s="6">
        <f t="shared" si="56"/>
        <v>12.108108108108109</v>
      </c>
      <c r="S56" s="6">
        <f t="shared" si="56"/>
        <v>12.297297297297298</v>
      </c>
      <c r="T56" s="22">
        <f t="shared" si="56"/>
        <v>12.486486486486486</v>
      </c>
      <c r="U56" s="22">
        <f t="shared" si="56"/>
        <v>12.675675675675675</v>
      </c>
      <c r="V56" s="6">
        <f t="shared" si="56"/>
        <v>12.864864864864865</v>
      </c>
      <c r="W56" s="6">
        <f t="shared" si="56"/>
        <v>13.054054054054054</v>
      </c>
      <c r="X56" s="6">
        <f t="shared" si="56"/>
        <v>13.243243243243242</v>
      </c>
      <c r="Y56" s="6">
        <f t="shared" si="56"/>
        <v>13.432432432432432</v>
      </c>
      <c r="Z56" s="7">
        <f t="shared" si="56"/>
        <v>13.621621621621621</v>
      </c>
    </row>
    <row r="57" spans="1:26" ht="12.75">
      <c r="A57" s="3">
        <f t="shared" si="35"/>
        <v>55</v>
      </c>
      <c r="B57" s="15">
        <f aca="true" t="shared" si="57" ref="B57:Z57">(B2-(B2/(168+$A57))*$A57)/2</f>
        <v>9.040358744394618</v>
      </c>
      <c r="C57" s="17">
        <f t="shared" si="57"/>
        <v>9.228699551569507</v>
      </c>
      <c r="D57" s="17">
        <f t="shared" si="57"/>
        <v>9.417040358744394</v>
      </c>
      <c r="E57" s="17">
        <f t="shared" si="57"/>
        <v>9.605381165919283</v>
      </c>
      <c r="F57" s="17">
        <f t="shared" si="57"/>
        <v>9.79372197309417</v>
      </c>
      <c r="G57" s="17">
        <f t="shared" si="57"/>
        <v>9.982062780269057</v>
      </c>
      <c r="H57" s="6">
        <f t="shared" si="57"/>
        <v>10.170403587443946</v>
      </c>
      <c r="I57" s="6">
        <f t="shared" si="57"/>
        <v>10.358744394618835</v>
      </c>
      <c r="J57" s="6">
        <f t="shared" si="57"/>
        <v>10.547085201793722</v>
      </c>
      <c r="K57" s="6">
        <f t="shared" si="57"/>
        <v>10.73542600896861</v>
      </c>
      <c r="L57" s="6">
        <f t="shared" si="57"/>
        <v>10.923766816143498</v>
      </c>
      <c r="M57" s="6">
        <f t="shared" si="57"/>
        <v>11.112107623318385</v>
      </c>
      <c r="N57" s="6">
        <f t="shared" si="57"/>
        <v>11.300448430493274</v>
      </c>
      <c r="O57" s="6">
        <f t="shared" si="57"/>
        <v>11.488789237668161</v>
      </c>
      <c r="P57" s="6">
        <f t="shared" si="57"/>
        <v>11.677130044843048</v>
      </c>
      <c r="Q57" s="6">
        <f t="shared" si="57"/>
        <v>11.865470852017937</v>
      </c>
      <c r="R57" s="6">
        <f t="shared" si="57"/>
        <v>12.053811659192824</v>
      </c>
      <c r="S57" s="6">
        <f t="shared" si="57"/>
        <v>12.242152466367713</v>
      </c>
      <c r="T57" s="6">
        <f t="shared" si="57"/>
        <v>12.4304932735426</v>
      </c>
      <c r="U57" s="22">
        <f t="shared" si="57"/>
        <v>12.61883408071749</v>
      </c>
      <c r="V57" s="6">
        <f t="shared" si="57"/>
        <v>12.807174887892376</v>
      </c>
      <c r="W57" s="6">
        <f t="shared" si="57"/>
        <v>12.995515695067265</v>
      </c>
      <c r="X57" s="6">
        <f t="shared" si="57"/>
        <v>13.183856502242152</v>
      </c>
      <c r="Y57" s="6">
        <f t="shared" si="57"/>
        <v>13.37219730941704</v>
      </c>
      <c r="Z57" s="7">
        <f t="shared" si="57"/>
        <v>13.560538116591928</v>
      </c>
    </row>
    <row r="58" spans="1:26" ht="12.75">
      <c r="A58" s="3">
        <f t="shared" si="35"/>
        <v>56</v>
      </c>
      <c r="B58" s="15">
        <f aca="true" t="shared" si="58" ref="B58:Z58">(B2-(B2/(168+$A58))*$A58)/2</f>
        <v>9</v>
      </c>
      <c r="C58" s="17">
        <f t="shared" si="58"/>
        <v>9.1875</v>
      </c>
      <c r="D58" s="17">
        <f t="shared" si="58"/>
        <v>9.375</v>
      </c>
      <c r="E58" s="17">
        <f t="shared" si="58"/>
        <v>9.5625</v>
      </c>
      <c r="F58" s="17">
        <f t="shared" si="58"/>
        <v>9.75</v>
      </c>
      <c r="G58" s="17">
        <f t="shared" si="58"/>
        <v>9.9375</v>
      </c>
      <c r="H58" s="6">
        <f t="shared" si="58"/>
        <v>10.125</v>
      </c>
      <c r="I58" s="6">
        <f t="shared" si="58"/>
        <v>10.3125</v>
      </c>
      <c r="J58" s="6">
        <f t="shared" si="58"/>
        <v>10.5</v>
      </c>
      <c r="K58" s="6">
        <f t="shared" si="58"/>
        <v>10.6875</v>
      </c>
      <c r="L58" s="6">
        <f t="shared" si="58"/>
        <v>10.875</v>
      </c>
      <c r="M58" s="6">
        <f t="shared" si="58"/>
        <v>11.0625</v>
      </c>
      <c r="N58" s="6">
        <f t="shared" si="58"/>
        <v>11.25</v>
      </c>
      <c r="O58" s="6">
        <f t="shared" si="58"/>
        <v>11.4375</v>
      </c>
      <c r="P58" s="6">
        <f t="shared" si="58"/>
        <v>11.625</v>
      </c>
      <c r="Q58" s="6">
        <f t="shared" si="58"/>
        <v>11.8125</v>
      </c>
      <c r="R58" s="6">
        <f t="shared" si="58"/>
        <v>12</v>
      </c>
      <c r="S58" s="6">
        <f t="shared" si="58"/>
        <v>12.1875</v>
      </c>
      <c r="T58" s="6">
        <f t="shared" si="58"/>
        <v>12.375</v>
      </c>
      <c r="U58" s="22">
        <f t="shared" si="58"/>
        <v>12.5625</v>
      </c>
      <c r="V58" s="6">
        <f t="shared" si="58"/>
        <v>12.75</v>
      </c>
      <c r="W58" s="6">
        <f t="shared" si="58"/>
        <v>12.9375</v>
      </c>
      <c r="X58" s="6">
        <f t="shared" si="58"/>
        <v>13.125</v>
      </c>
      <c r="Y58" s="6">
        <f t="shared" si="58"/>
        <v>13.3125</v>
      </c>
      <c r="Z58" s="7">
        <f t="shared" si="58"/>
        <v>13.5</v>
      </c>
    </row>
    <row r="59" spans="1:26" ht="12.75">
      <c r="A59" s="3">
        <f t="shared" si="35"/>
        <v>57</v>
      </c>
      <c r="B59" s="15">
        <f aca="true" t="shared" si="59" ref="B59:Z59">(B2-(B2/(168+$A59))*$A59)/2</f>
        <v>8.96</v>
      </c>
      <c r="C59" s="17">
        <f t="shared" si="59"/>
        <v>9.146666666666667</v>
      </c>
      <c r="D59" s="17">
        <f t="shared" si="59"/>
        <v>9.333333333333334</v>
      </c>
      <c r="E59" s="17">
        <f t="shared" si="59"/>
        <v>9.52</v>
      </c>
      <c r="F59" s="17">
        <f t="shared" si="59"/>
        <v>9.706666666666667</v>
      </c>
      <c r="G59" s="17">
        <f t="shared" si="59"/>
        <v>9.893333333333334</v>
      </c>
      <c r="H59" s="6">
        <f t="shared" si="59"/>
        <v>10.08</v>
      </c>
      <c r="I59" s="6">
        <f t="shared" si="59"/>
        <v>10.266666666666666</v>
      </c>
      <c r="J59" s="6">
        <f t="shared" si="59"/>
        <v>10.453333333333333</v>
      </c>
      <c r="K59" s="6">
        <f t="shared" si="59"/>
        <v>10.64</v>
      </c>
      <c r="L59" s="6">
        <f t="shared" si="59"/>
        <v>10.826666666666666</v>
      </c>
      <c r="M59" s="6">
        <f t="shared" si="59"/>
        <v>11.013333333333334</v>
      </c>
      <c r="N59" s="6">
        <f t="shared" si="59"/>
        <v>11.2</v>
      </c>
      <c r="O59" s="6">
        <f t="shared" si="59"/>
        <v>11.386666666666667</v>
      </c>
      <c r="P59" s="6">
        <f t="shared" si="59"/>
        <v>11.573333333333334</v>
      </c>
      <c r="Q59" s="6">
        <f t="shared" si="59"/>
        <v>11.76</v>
      </c>
      <c r="R59" s="6">
        <f t="shared" si="59"/>
        <v>11.946666666666665</v>
      </c>
      <c r="S59" s="6">
        <f t="shared" si="59"/>
        <v>12.133333333333333</v>
      </c>
      <c r="T59" s="6">
        <f t="shared" si="59"/>
        <v>12.32</v>
      </c>
      <c r="U59" s="22">
        <f t="shared" si="59"/>
        <v>12.506666666666668</v>
      </c>
      <c r="V59" s="22">
        <f t="shared" si="59"/>
        <v>12.693333333333333</v>
      </c>
      <c r="W59" s="6">
        <f t="shared" si="59"/>
        <v>12.88</v>
      </c>
      <c r="X59" s="6">
        <f t="shared" si="59"/>
        <v>13.066666666666666</v>
      </c>
      <c r="Y59" s="6">
        <f t="shared" si="59"/>
        <v>13.253333333333334</v>
      </c>
      <c r="Z59" s="7">
        <f t="shared" si="59"/>
        <v>13.44</v>
      </c>
    </row>
    <row r="60" spans="1:26" ht="12.75">
      <c r="A60" s="3">
        <f t="shared" si="35"/>
        <v>58</v>
      </c>
      <c r="B60" s="15">
        <f aca="true" t="shared" si="60" ref="B60:Z60">(B2-(B2/(168+$A60))*$A60)/2</f>
        <v>8.920353982300885</v>
      </c>
      <c r="C60" s="17">
        <f t="shared" si="60"/>
        <v>9.106194690265486</v>
      </c>
      <c r="D60" s="17">
        <f t="shared" si="60"/>
        <v>9.292035398230087</v>
      </c>
      <c r="E60" s="17">
        <f t="shared" si="60"/>
        <v>9.47787610619469</v>
      </c>
      <c r="F60" s="17">
        <f t="shared" si="60"/>
        <v>9.663716814159292</v>
      </c>
      <c r="G60" s="17">
        <f t="shared" si="60"/>
        <v>9.849557522123893</v>
      </c>
      <c r="H60" s="17">
        <f t="shared" si="60"/>
        <v>10.035398230088497</v>
      </c>
      <c r="I60" s="6">
        <f t="shared" si="60"/>
        <v>10.221238938053098</v>
      </c>
      <c r="J60" s="6">
        <f t="shared" si="60"/>
        <v>10.4070796460177</v>
      </c>
      <c r="K60" s="6">
        <f t="shared" si="60"/>
        <v>10.5929203539823</v>
      </c>
      <c r="L60" s="6">
        <f t="shared" si="60"/>
        <v>10.778761061946902</v>
      </c>
      <c r="M60" s="6">
        <f t="shared" si="60"/>
        <v>10.964601769911503</v>
      </c>
      <c r="N60" s="6">
        <f t="shared" si="60"/>
        <v>11.150442477876105</v>
      </c>
      <c r="O60" s="6">
        <f t="shared" si="60"/>
        <v>11.336283185840708</v>
      </c>
      <c r="P60" s="6">
        <f t="shared" si="60"/>
        <v>11.52212389380531</v>
      </c>
      <c r="Q60" s="6">
        <f t="shared" si="60"/>
        <v>11.707964601769913</v>
      </c>
      <c r="R60" s="6">
        <f t="shared" si="60"/>
        <v>11.893805309734514</v>
      </c>
      <c r="S60" s="6">
        <f t="shared" si="60"/>
        <v>12.079646017699115</v>
      </c>
      <c r="T60" s="6">
        <f t="shared" si="60"/>
        <v>12.265486725663717</v>
      </c>
      <c r="U60" s="22">
        <f t="shared" si="60"/>
        <v>12.451327433628318</v>
      </c>
      <c r="V60" s="22">
        <f t="shared" si="60"/>
        <v>12.63716814159292</v>
      </c>
      <c r="W60" s="6">
        <f t="shared" si="60"/>
        <v>12.823008849557523</v>
      </c>
      <c r="X60" s="6">
        <f t="shared" si="60"/>
        <v>13.008849557522124</v>
      </c>
      <c r="Y60" s="6">
        <f t="shared" si="60"/>
        <v>13.194690265486726</v>
      </c>
      <c r="Z60" s="7">
        <f t="shared" si="60"/>
        <v>13.380530973451329</v>
      </c>
    </row>
    <row r="61" spans="1:26" ht="12.75">
      <c r="A61" s="3">
        <f t="shared" si="35"/>
        <v>59</v>
      </c>
      <c r="B61" s="15">
        <f aca="true" t="shared" si="61" ref="B61:Z61">(B2-(B2/(168+$A61))*$A61)/2</f>
        <v>8.881057268722467</v>
      </c>
      <c r="C61" s="17">
        <f t="shared" si="61"/>
        <v>9.066079295154186</v>
      </c>
      <c r="D61" s="17">
        <f t="shared" si="61"/>
        <v>9.251101321585903</v>
      </c>
      <c r="E61" s="17">
        <f t="shared" si="61"/>
        <v>9.43612334801762</v>
      </c>
      <c r="F61" s="17">
        <f t="shared" si="61"/>
        <v>9.62114537444934</v>
      </c>
      <c r="G61" s="17">
        <f t="shared" si="61"/>
        <v>9.806167400881057</v>
      </c>
      <c r="H61" s="17">
        <f t="shared" si="61"/>
        <v>9.991189427312776</v>
      </c>
      <c r="I61" s="6">
        <f t="shared" si="61"/>
        <v>10.176211453744493</v>
      </c>
      <c r="J61" s="6">
        <f t="shared" si="61"/>
        <v>10.361233480176212</v>
      </c>
      <c r="K61" s="6">
        <f t="shared" si="61"/>
        <v>10.54625550660793</v>
      </c>
      <c r="L61" s="6">
        <f t="shared" si="61"/>
        <v>10.731277533039648</v>
      </c>
      <c r="M61" s="6">
        <f t="shared" si="61"/>
        <v>10.916299559471366</v>
      </c>
      <c r="N61" s="6">
        <f t="shared" si="61"/>
        <v>11.101321585903083</v>
      </c>
      <c r="O61" s="6">
        <f t="shared" si="61"/>
        <v>11.286343612334802</v>
      </c>
      <c r="P61" s="6">
        <f t="shared" si="61"/>
        <v>11.47136563876652</v>
      </c>
      <c r="Q61" s="6">
        <f t="shared" si="61"/>
        <v>11.656387665198238</v>
      </c>
      <c r="R61" s="6">
        <f t="shared" si="61"/>
        <v>11.841409691629956</v>
      </c>
      <c r="S61" s="6">
        <f t="shared" si="61"/>
        <v>12.026431718061673</v>
      </c>
      <c r="T61" s="6">
        <f t="shared" si="61"/>
        <v>12.211453744493392</v>
      </c>
      <c r="U61" s="6">
        <f t="shared" si="61"/>
        <v>12.396475770925111</v>
      </c>
      <c r="V61" s="22">
        <f t="shared" si="61"/>
        <v>12.581497797356828</v>
      </c>
      <c r="W61" s="6">
        <f t="shared" si="61"/>
        <v>12.766519823788546</v>
      </c>
      <c r="X61" s="6">
        <f t="shared" si="61"/>
        <v>12.951541850220265</v>
      </c>
      <c r="Y61" s="6">
        <f t="shared" si="61"/>
        <v>13.136563876651984</v>
      </c>
      <c r="Z61" s="7">
        <f t="shared" si="61"/>
        <v>13.321585903083701</v>
      </c>
    </row>
    <row r="62" spans="1:26" ht="13.5" thickBot="1">
      <c r="A62" s="3">
        <f t="shared" si="35"/>
        <v>60</v>
      </c>
      <c r="B62" s="16">
        <f aca="true" t="shared" si="62" ref="B62:Z62">(B2-(B2/(168+$A62))*$A62)/2</f>
        <v>8.842105263157894</v>
      </c>
      <c r="C62" s="18">
        <f t="shared" si="62"/>
        <v>9.026315789473685</v>
      </c>
      <c r="D62" s="18">
        <f t="shared" si="62"/>
        <v>9.210526315789474</v>
      </c>
      <c r="E62" s="18">
        <f t="shared" si="62"/>
        <v>9.394736842105264</v>
      </c>
      <c r="F62" s="18">
        <f t="shared" si="62"/>
        <v>9.578947368421053</v>
      </c>
      <c r="G62" s="18">
        <f t="shared" si="62"/>
        <v>9.763157894736842</v>
      </c>
      <c r="H62" s="18">
        <f t="shared" si="62"/>
        <v>9.947368421052632</v>
      </c>
      <c r="I62" s="8">
        <f t="shared" si="62"/>
        <v>10.131578947368421</v>
      </c>
      <c r="J62" s="8">
        <f t="shared" si="62"/>
        <v>10.31578947368421</v>
      </c>
      <c r="K62" s="8">
        <f t="shared" si="62"/>
        <v>10.5</v>
      </c>
      <c r="L62" s="8">
        <f t="shared" si="62"/>
        <v>10.68421052631579</v>
      </c>
      <c r="M62" s="8">
        <f t="shared" si="62"/>
        <v>10.868421052631579</v>
      </c>
      <c r="N62" s="8">
        <f t="shared" si="62"/>
        <v>11.052631578947368</v>
      </c>
      <c r="O62" s="8">
        <f t="shared" si="62"/>
        <v>11.236842105263158</v>
      </c>
      <c r="P62" s="8">
        <f t="shared" si="62"/>
        <v>11.421052631578947</v>
      </c>
      <c r="Q62" s="8">
        <f t="shared" si="62"/>
        <v>11.605263157894736</v>
      </c>
      <c r="R62" s="8">
        <f t="shared" si="62"/>
        <v>11.789473684210527</v>
      </c>
      <c r="S62" s="8">
        <f t="shared" si="62"/>
        <v>11.973684210526315</v>
      </c>
      <c r="T62" s="8">
        <f t="shared" si="62"/>
        <v>12.157894736842106</v>
      </c>
      <c r="U62" s="8">
        <f t="shared" si="62"/>
        <v>12.342105263157894</v>
      </c>
      <c r="V62" s="24">
        <f t="shared" si="62"/>
        <v>12.526315789473685</v>
      </c>
      <c r="W62" s="24">
        <f t="shared" si="62"/>
        <v>12.710526315789473</v>
      </c>
      <c r="X62" s="8">
        <f t="shared" si="62"/>
        <v>12.894736842105264</v>
      </c>
      <c r="Y62" s="8">
        <f t="shared" si="62"/>
        <v>13.078947368421051</v>
      </c>
      <c r="Z62" s="9">
        <f t="shared" si="62"/>
        <v>13.263157894736842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Blanchard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M. Blanchard</dc:creator>
  <cp:keywords/>
  <dc:description/>
  <cp:lastModifiedBy>tom</cp:lastModifiedBy>
  <cp:lastPrinted>2007-05-01T00:37:31Z</cp:lastPrinted>
  <dcterms:created xsi:type="dcterms:W3CDTF">2007-04-30T21:40:42Z</dcterms:created>
  <dcterms:modified xsi:type="dcterms:W3CDTF">2008-12-24T15:43:50Z</dcterms:modified>
  <cp:category/>
  <cp:version/>
  <cp:contentType/>
  <cp:contentStatus/>
</cp:coreProperties>
</file>